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amydonohue/iCloud Drive (Archive)/Documents/ADP/Forms and Templates/"/>
    </mc:Choice>
  </mc:AlternateContent>
  <bookViews>
    <workbookView xWindow="1960" yWindow="460" windowWidth="24500" windowHeight="16480" tabRatio="500"/>
  </bookViews>
  <sheets>
    <sheet name="Start Here" sheetId="1" r:id="rId1"/>
    <sheet name="Step 1" sheetId="2" r:id="rId2"/>
    <sheet name="Step 2" sheetId="3" r:id="rId3"/>
    <sheet name="Step 3" sheetId="4" r:id="rId4"/>
    <sheet name="Step 4" sheetId="5" r:id="rId5"/>
  </sheets>
  <definedNames>
    <definedName name="Z_A10B27D3_D094_8D4D_8E30_C3E0F8CD0B50_.wvu.Rows" localSheetId="0" hidden="1">'Start Here'!$8:$13,'Start Here'!$16:$16</definedName>
  </definedNames>
  <calcPr calcId="150000" concurrentCalc="0"/>
  <customWorkbookViews>
    <customWorkbookView name="Microsoft Office User - Personal View" guid="{A10B27D3-D094-8D4D-8E30-C3E0F8CD0B50}" mergeInterval="0" personalView="1" windowWidth="1037" windowHeight="612" tabRatio="500" activeSheetId="2"/>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3" i="5" l="1"/>
  <c r="B45" i="5"/>
  <c r="B44" i="5"/>
  <c r="B26" i="5"/>
  <c r="B22" i="5"/>
  <c r="B18" i="5"/>
  <c r="B22" i="3"/>
  <c r="B27" i="3"/>
  <c r="B21" i="3"/>
  <c r="B26" i="3"/>
  <c r="B20" i="3"/>
  <c r="B25" i="3"/>
  <c r="B28" i="3"/>
  <c r="C73" i="2"/>
  <c r="B29" i="3"/>
  <c r="B17" i="3"/>
  <c r="B41" i="5"/>
  <c r="B39" i="5"/>
  <c r="E9" i="3"/>
  <c r="C25" i="4"/>
  <c r="C26" i="4"/>
  <c r="B35" i="5"/>
  <c r="E23" i="5"/>
  <c r="B46" i="5"/>
  <c r="B34" i="5"/>
  <c r="E22" i="5"/>
  <c r="E18" i="5"/>
  <c r="E17" i="5"/>
  <c r="E13" i="5"/>
  <c r="E12" i="5"/>
  <c r="C12" i="4"/>
  <c r="C13" i="4"/>
  <c r="C8" i="4"/>
  <c r="C20" i="4"/>
  <c r="C21" i="4"/>
  <c r="C22" i="4"/>
  <c r="C23" i="4"/>
  <c r="C9" i="4"/>
  <c r="C10" i="4"/>
  <c r="C11" i="4"/>
  <c r="C14" i="4"/>
  <c r="C15" i="4"/>
  <c r="C16" i="4"/>
  <c r="C17" i="4"/>
  <c r="C18" i="4"/>
  <c r="C19" i="4"/>
  <c r="C24" i="4"/>
  <c r="B26" i="4"/>
  <c r="E12" i="3"/>
  <c r="E16" i="3"/>
  <c r="E10" i="3"/>
  <c r="E13" i="3"/>
  <c r="E17" i="3"/>
  <c r="E11" i="3"/>
  <c r="E14" i="3"/>
  <c r="E18" i="3"/>
  <c r="E19" i="3"/>
  <c r="E20" i="3"/>
  <c r="E21" i="3"/>
  <c r="G14" i="4"/>
  <c r="G12" i="4"/>
  <c r="G11" i="4"/>
  <c r="G10" i="4"/>
  <c r="G9" i="4"/>
  <c r="G8" i="4"/>
  <c r="B40" i="5"/>
  <c r="E25" i="5"/>
  <c r="G16" i="4"/>
  <c r="E20" i="5"/>
  <c r="E15" i="5"/>
  <c r="F16" i="4"/>
</calcChain>
</file>

<file path=xl/sharedStrings.xml><?xml version="1.0" encoding="utf-8"?>
<sst xmlns="http://schemas.openxmlformats.org/spreadsheetml/2006/main" count="224" uniqueCount="176">
  <si>
    <t xml:space="preserve">Auto </t>
  </si>
  <si>
    <t>Cleaning</t>
  </si>
  <si>
    <t>Fuel</t>
  </si>
  <si>
    <t>Inspection</t>
  </si>
  <si>
    <t>Insurance</t>
  </si>
  <si>
    <t>Interest</t>
  </si>
  <si>
    <t>Parking</t>
  </si>
  <si>
    <t>Registration</t>
  </si>
  <si>
    <t>Monthly Expenses:</t>
  </si>
  <si>
    <t>Payment</t>
  </si>
  <si>
    <t>Bank Charges</t>
  </si>
  <si>
    <t>Child Care</t>
  </si>
  <si>
    <t>Child Expenses</t>
  </si>
  <si>
    <t>Clothing</t>
  </si>
  <si>
    <t>College Savings</t>
  </si>
  <si>
    <t>Dining out</t>
  </si>
  <si>
    <t>Entertainment</t>
  </si>
  <si>
    <t>Movies &amp; Video</t>
  </si>
  <si>
    <t>Books &amp; Magazines</t>
  </si>
  <si>
    <t>Birthdays</t>
  </si>
  <si>
    <t>Gifts</t>
  </si>
  <si>
    <t>Groceries</t>
  </si>
  <si>
    <t>Health &amp; Fitness</t>
  </si>
  <si>
    <t>Household Expenses</t>
  </si>
  <si>
    <t>Lawn Care</t>
  </si>
  <si>
    <t>Pest Control</t>
  </si>
  <si>
    <t>Repair</t>
  </si>
  <si>
    <t>Sanding/Plowing</t>
  </si>
  <si>
    <t>Repairs &amp; Maintenance</t>
  </si>
  <si>
    <t>Home</t>
  </si>
  <si>
    <t>Life</t>
  </si>
  <si>
    <t>Health Care</t>
  </si>
  <si>
    <t>Premiums</t>
  </si>
  <si>
    <t>Out of Pocket Expenses</t>
  </si>
  <si>
    <t>Dental</t>
  </si>
  <si>
    <t>Mortgage/Rent</t>
  </si>
  <si>
    <t>Haircut</t>
  </si>
  <si>
    <t>Pet Care</t>
  </si>
  <si>
    <t>Retirement Funding</t>
  </si>
  <si>
    <t>Travel</t>
  </si>
  <si>
    <t>Utilities</t>
  </si>
  <si>
    <t>Electricity</t>
  </si>
  <si>
    <t>Water</t>
  </si>
  <si>
    <t>Heating</t>
  </si>
  <si>
    <t>Phone</t>
  </si>
  <si>
    <t>Internet</t>
  </si>
  <si>
    <t>Cable</t>
  </si>
  <si>
    <t>Trash Removal</t>
  </si>
  <si>
    <t>Travel/Vacation</t>
  </si>
  <si>
    <t>Total Monthly Expenses</t>
  </si>
  <si>
    <t>Taxes</t>
  </si>
  <si>
    <t>Supplies</t>
  </si>
  <si>
    <t>Equipment</t>
  </si>
  <si>
    <t>Fixed Expenses</t>
  </si>
  <si>
    <t>Amount</t>
  </si>
  <si>
    <t>Equipment Rental</t>
  </si>
  <si>
    <t>Contract labor</t>
  </si>
  <si>
    <t>Packaging</t>
  </si>
  <si>
    <t>Accountant</t>
  </si>
  <si>
    <t>Business Registration Fees</t>
  </si>
  <si>
    <t>How much do you want to work?</t>
  </si>
  <si>
    <t>Desired number of  hours per week:</t>
  </si>
  <si>
    <t xml:space="preserve">Number of weeks per year: </t>
  </si>
  <si>
    <t>How many hours do you spend on each project?</t>
  </si>
  <si>
    <t>How many projects do you wish to do each year?</t>
  </si>
  <si>
    <t>Total Fixed Expenses</t>
  </si>
  <si>
    <t>Total Variable Expenses</t>
  </si>
  <si>
    <t>Total hours working on projects</t>
  </si>
  <si>
    <t>Total Hours working with clients</t>
  </si>
  <si>
    <t>Total Hourly Rates</t>
  </si>
  <si>
    <t>Total Variable Expenses - Project Specific</t>
  </si>
  <si>
    <t>Savings</t>
  </si>
  <si>
    <t>Extra curricular activities</t>
  </si>
  <si>
    <t>Miscellaneous</t>
  </si>
  <si>
    <t>Property</t>
  </si>
  <si>
    <t>Other Income</t>
  </si>
  <si>
    <t>Holidays</t>
  </si>
  <si>
    <t>Miscellaneous Expenses</t>
  </si>
  <si>
    <t xml:space="preserve">Federal and State taxes paid for Spouse Income </t>
  </si>
  <si>
    <t>Annual Spouse Income</t>
  </si>
  <si>
    <t>Annual Other Income</t>
  </si>
  <si>
    <t>Federal and State taxes paid for other Income</t>
  </si>
  <si>
    <t>Monthly Income Before Taxes:</t>
  </si>
  <si>
    <t>Total Annual Income After Taxes</t>
  </si>
  <si>
    <t>Federal and State Income Taxes:</t>
  </si>
  <si>
    <t>Annual Income After Taxes:</t>
  </si>
  <si>
    <t>Total Annual Expenses</t>
  </si>
  <si>
    <t>Federal Income Tax Rate (click on link above to find this amount)</t>
  </si>
  <si>
    <t>Advertising</t>
  </si>
  <si>
    <t>Maintenance &amp; Repairs</t>
  </si>
  <si>
    <t>Professional Organization Fees</t>
  </si>
  <si>
    <t>Education/Workshops</t>
  </si>
  <si>
    <t>Phone Expense</t>
  </si>
  <si>
    <t>Postage &amp; Delivery</t>
  </si>
  <si>
    <t>Print Products - COGS</t>
  </si>
  <si>
    <t>Software/Software Subscription</t>
  </si>
  <si>
    <t>Storage Fees</t>
  </si>
  <si>
    <t>Travel Expense</t>
  </si>
  <si>
    <t>Web Hosting &amp; website expenses</t>
  </si>
  <si>
    <t>Total number of hours of work per year:</t>
  </si>
  <si>
    <t>Calculate your federal tax rate here.</t>
  </si>
  <si>
    <t>Annual Personal Income</t>
  </si>
  <si>
    <t>Monthly Amount</t>
  </si>
  <si>
    <t>Annual Amount</t>
  </si>
  <si>
    <t xml:space="preserve">Federal and State taxes paid on Personal Income </t>
  </si>
  <si>
    <t>Annual Income Before Taxes:</t>
  </si>
  <si>
    <t>Percentage of income that is take home pay</t>
  </si>
  <si>
    <t>Hours invested with clients working:</t>
  </si>
  <si>
    <t>Enter your Business Tax Rate:</t>
  </si>
  <si>
    <t xml:space="preserve">Project Type #1 </t>
  </si>
  <si>
    <t xml:space="preserve">Project Type #2 </t>
  </si>
  <si>
    <t xml:space="preserve">Project Type #3 </t>
  </si>
  <si>
    <t>Hourly Non-Project Rate (emailing, blogging, social media, etc.)</t>
  </si>
  <si>
    <t>Hourly Project Rate (time spent on specific projects)</t>
  </si>
  <si>
    <t>STEP ONE: Calculating Household Income &amp; Expenses</t>
  </si>
  <si>
    <t>STEP THREE: Figure out your Monthly Business Expenses and Business Tax Rate</t>
  </si>
  <si>
    <t>STEP FOUR: Evaluate Your Time and Charge Accordingly</t>
  </si>
  <si>
    <t>Non-Project Rate</t>
  </si>
  <si>
    <t>Project Rate</t>
  </si>
  <si>
    <t>Format and Directions for How to Use this Workbook</t>
  </si>
  <si>
    <t>State Income Tax Rate - based on the state where you reside</t>
  </si>
  <si>
    <t>Experiment with the hours per project (both project and non-project hours) and variable expenses. You can increase your profits by reducing your fixed and variable expenses. You can also reduce amount of time spent on each project by establishing workflows and increasing efficiency.</t>
  </si>
  <si>
    <t>Total Time Working</t>
  </si>
  <si>
    <t>Total amount to charge for Project Type #1</t>
  </si>
  <si>
    <t>Total amount to charge for Project Type #2</t>
  </si>
  <si>
    <t>Total amount to charge for Project Type #3</t>
  </si>
  <si>
    <t xml:space="preserve">Your accountant should be able to tell you this rate depending on what type of business entity you are. If you are a Sole Proprietor LLC, there are two rates this could be: (15.3% on the first $118,500 and then 2.9% on the net income that exceeds $118,500). </t>
  </si>
  <si>
    <t>Project Type #1:</t>
  </si>
  <si>
    <t>Project Type #2:</t>
  </si>
  <si>
    <t>Project Type #3:</t>
  </si>
  <si>
    <t>Number of Project Hours - (actual time spent on the project i.e. photographing)</t>
  </si>
  <si>
    <t>Number of Non-Project Hours - (emailing, blogging, editing, etc.)</t>
  </si>
  <si>
    <t>Total Project Type #1 Hours</t>
  </si>
  <si>
    <t>Total Project Type #2 Hours</t>
  </si>
  <si>
    <t>Total Project Type #3 Hours</t>
  </si>
  <si>
    <t>Your Time - Answer the Following Questions Based on Your Time</t>
  </si>
  <si>
    <t>Rate to Charge Per Project</t>
  </si>
  <si>
    <t xml:space="preserve">The YELLOW areas of the workbook are areas that you will not need to enter any information as it will calculate information for you. </t>
  </si>
  <si>
    <t>In the BLUE areas at the top of each page you will find details that explain the purpose of the page.</t>
  </si>
  <si>
    <t xml:space="preserve">The GREEN areas of the workbook are where you will enter information. </t>
  </si>
  <si>
    <t>Gross Spousal Income (before taxes)</t>
  </si>
  <si>
    <t>Total Gross Monthly Income (before taxes)</t>
  </si>
  <si>
    <t xml:space="preserve">Everyone's household income needs are different depending on if you have kids, like to travel, etc. The first step you need to do is to figure out how much you need to make to cover your household expenses. This is done by calculating all your monthly expenses. Be sure and include retirement savings as it is a necessary part of calculating how much you need to make. If you vacation, be sure and include that and college savings if you have kids. Once you have all all your expenses entered, you will see what you need for monthly income in the total at the bottom. This will tell you what your household NEEDS are for income. Next, enter other avenues of income, such as a spousal income or other types of income/support, which helps cover the cost of monthly expenses in your household. The last step is enter what you need to make YOUR monthly income needs under personal income so that it at least covers your total monthly expenses. Keep in mind that your monthly gross income should be higher than your expenses because we still need to take out taxes which is on the next step. </t>
  </si>
  <si>
    <t>Monthly Income After Taxes:</t>
  </si>
  <si>
    <t xml:space="preserve">Gross Personal Income (before taxes) </t>
  </si>
  <si>
    <t>Net Spousal Income (after taxes)</t>
  </si>
  <si>
    <t xml:space="preserve">STEP TWO: Establishing your Household Income Tax Rate and Calculating your Household Income </t>
  </si>
  <si>
    <t>Net Personal Income (after taxes)</t>
  </si>
  <si>
    <t xml:space="preserve">You will need to calculate your Federal Tax Rate. You can do this either by clicking on the link below or ask your accountant. Your state Income Rate can be found by googling it. Once you enter your income tax rates you will need to enter your Monthly Income Before Taxes. Your total </t>
  </si>
  <si>
    <t xml:space="preserve">Monthly Personal or Household Expenses </t>
  </si>
  <si>
    <t>Personal or Household Federal Tax Rate - This can be obtained by either asking your accountant or by using the link in Step 2 if you know your annual household income and filing status. Step 2</t>
  </si>
  <si>
    <t>State Income Tax Rate - Google search for your state if you don't know this.</t>
  </si>
  <si>
    <t>Monthly Business Expenses</t>
  </si>
  <si>
    <t xml:space="preserve">Business Tax Rate - This can be obtained by either asking your accountant or doing a little search on Google as it depends on your business entity. </t>
  </si>
  <si>
    <t>How many hours you wish to work each week and how many weeks a year.</t>
  </si>
  <si>
    <t>Monthly Household Income</t>
  </si>
  <si>
    <t>Monthly Income Taxes Paid:</t>
  </si>
  <si>
    <t>Personal Monthly Income Taxes</t>
  </si>
  <si>
    <t>Spousal Monthly Income Taxes</t>
  </si>
  <si>
    <t>Other Monthly Income Taxes</t>
  </si>
  <si>
    <t>Total Monthly Expenses (this should be equal to or less than the line above: Total Net Monthly Income)</t>
  </si>
  <si>
    <t>Total Net Monthly Income after taxes (this amount should equal or be more than your expenses below)</t>
  </si>
  <si>
    <t>The PINK shaded areas of the workbook are insight areas as they provide valuable insight to your finances. For example, on Step 2 it will tell you if your monthly income after taxes is enough to pay your monthly expenses. If not, you will either need to increase your monthly income or decrease your monthly expenses. On Step 4 it will tell you how much you should be charging for the various projects you do in order to make the income you have determined in Step 2.</t>
  </si>
  <si>
    <t>The workbook requires some preliminary work on your part as it is not a crystal ball. You will need to gather the below information regarding your personal and business finances before starting.</t>
  </si>
  <si>
    <t>Information for Step 1</t>
  </si>
  <si>
    <t>Information for Step 2</t>
  </si>
  <si>
    <t>Information for Step 3</t>
  </si>
  <si>
    <t>Information for Step 4</t>
  </si>
  <si>
    <t>Total Annual Profit (Loss) after Taxes and Expenses</t>
  </si>
  <si>
    <t>PROFITABLE PRICING WORKBOOK</t>
  </si>
  <si>
    <r>
      <t xml:space="preserve">Business Expenses - </t>
    </r>
    <r>
      <rPr>
        <sz val="14"/>
        <color theme="1"/>
        <rFont val="Adobe Caslon Pro"/>
      </rPr>
      <t>Fixed expenses are those that you incur regardless of the project. It's what you payout to keep your business running and doesn't change from project to project. Variable Expenses are those that relate specifically to a project. You will figure the variable expenses now but will use them as a reference in the next sheet in figuring out how much you should charge for each project.</t>
    </r>
  </si>
  <si>
    <t>Service</t>
  </si>
  <si>
    <t>Charity Donations</t>
  </si>
  <si>
    <t>Dry cleaning</t>
  </si>
  <si>
    <t>Variable Expenses - These are project specific and should be added to each project in the pink area on Step 4 depending on expenses for each project.</t>
  </si>
  <si>
    <t>Start by answering the questions regarding your time. Once you enter these values it will calculate how much you should be charging per project type in the pink boxes. If this number seems high, you can make some adjustments by reducing your business expenses or decreasing the amount of time you spend on each project so you can increase the number of projects you take 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</si>
</sst>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2"/>
      <color theme="1"/>
      <name val="Calibri"/>
      <family val="2"/>
      <scheme val="minor"/>
    </font>
    <font>
      <u/>
      <sz val="12"/>
      <color theme="10"/>
      <name val="Calibri"/>
      <family val="2"/>
      <scheme val="minor"/>
    </font>
    <font>
      <sz val="8"/>
      <name val="Calibri"/>
      <family val="2"/>
      <scheme val="minor"/>
    </font>
    <font>
      <u/>
      <sz val="12"/>
      <color theme="11"/>
      <name val="Calibri"/>
      <family val="2"/>
      <scheme val="minor"/>
    </font>
    <font>
      <sz val="12"/>
      <color theme="1"/>
      <name val="Adobe Caslon Pro"/>
    </font>
    <font>
      <b/>
      <sz val="16"/>
      <color theme="1"/>
      <name val="Adobe Caslon Pro"/>
    </font>
    <font>
      <sz val="14"/>
      <color theme="1"/>
      <name val="Adobe Caslon Pro"/>
    </font>
    <font>
      <b/>
      <sz val="14"/>
      <color theme="1"/>
      <name val="Adobe Caslon Pro"/>
    </font>
    <font>
      <sz val="24"/>
      <color theme="1"/>
      <name val="Adobe Caslon Pro"/>
    </font>
    <font>
      <sz val="16"/>
      <color theme="1"/>
      <name val="Adobe Caslon Pro"/>
    </font>
    <font>
      <b/>
      <sz val="12"/>
      <color theme="1"/>
      <name val="Adobe Caslon Pro"/>
    </font>
    <font>
      <u/>
      <sz val="12"/>
      <color theme="10"/>
      <name val="Adobe Caslon Pro"/>
    </font>
    <font>
      <b/>
      <sz val="12"/>
      <color rgb="FF000000"/>
      <name val="Adobe Caslon Pro"/>
    </font>
    <font>
      <b/>
      <sz val="16"/>
      <color rgb="FF000000"/>
      <name val="Adobe Caslon Pro"/>
    </font>
    <font>
      <sz val="12"/>
      <color rgb="FF000000"/>
      <name val="Adobe Caslon Pro"/>
    </font>
  </fonts>
  <fills count="18">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rgb="FFACB9CA"/>
        <bgColor rgb="FF000000"/>
      </patternFill>
    </fill>
    <fill>
      <patternFill patternType="solid">
        <fgColor rgb="FFE2EFDA"/>
        <bgColor rgb="FF000000"/>
      </patternFill>
    </fill>
    <fill>
      <patternFill patternType="solid">
        <fgColor rgb="FFFF9AAC"/>
        <bgColor indexed="64"/>
      </patternFill>
    </fill>
    <fill>
      <patternFill patternType="solid">
        <fgColor rgb="FFF3CDE1"/>
        <bgColor indexed="64"/>
      </patternFill>
    </fill>
    <fill>
      <patternFill patternType="solid">
        <fgColor rgb="FFF6A7B9"/>
        <bgColor indexed="64"/>
      </patternFill>
    </fill>
    <fill>
      <patternFill patternType="solid">
        <fgColor rgb="FFF3CDE1"/>
        <bgColor rgb="FF000000"/>
      </patternFill>
    </fill>
    <fill>
      <patternFill patternType="solid">
        <fgColor theme="2" tint="-9.9978637043366805E-2"/>
        <bgColor indexed="64"/>
      </patternFill>
    </fill>
    <fill>
      <patternFill patternType="solid">
        <fgColor rgb="FFF6A7B9"/>
        <bgColor rgb="FF000000"/>
      </patternFill>
    </fill>
  </fills>
  <borders count="3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right style="medium">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right style="thin">
        <color theme="2" tint="-0.249977111117893"/>
      </right>
      <top style="thin">
        <color theme="2" tint="-0.249977111117893"/>
      </top>
      <bottom style="thin">
        <color theme="2" tint="-0.249977111117893"/>
      </bottom>
      <diagonal/>
    </border>
    <border>
      <left/>
      <right style="medium">
        <color theme="2" tint="-0.249977111117893"/>
      </right>
      <top style="medium">
        <color theme="2" tint="-0.249977111117893"/>
      </top>
      <bottom style="thin">
        <color theme="2" tint="-0.249977111117893"/>
      </bottom>
      <diagonal/>
    </border>
    <border>
      <left style="medium">
        <color theme="2" tint="-0.249977111117893"/>
      </left>
      <right/>
      <top style="thin">
        <color theme="2" tint="-0.249977111117893"/>
      </top>
      <bottom style="thin">
        <color theme="2" tint="-0.249977111117893"/>
      </bottom>
      <diagonal/>
    </border>
    <border>
      <left style="medium">
        <color theme="2" tint="-0.249977111117893"/>
      </left>
      <right/>
      <top style="medium">
        <color theme="2" tint="-0.249977111117893"/>
      </top>
      <bottom style="thin">
        <color theme="2" tint="-0.249977111117893"/>
      </bottom>
      <diagonal/>
    </border>
    <border>
      <left/>
      <right style="thin">
        <color theme="2" tint="-0.249977111117893"/>
      </right>
      <top/>
      <bottom/>
      <diagonal/>
    </border>
    <border>
      <left/>
      <right style="medium">
        <color theme="2" tint="-0.249977111117893"/>
      </right>
      <top style="thin">
        <color theme="2" tint="-0.249977111117893"/>
      </top>
      <bottom style="medium">
        <color theme="2" tint="-0.249977111117893"/>
      </bottom>
      <diagonal/>
    </border>
    <border>
      <left style="medium">
        <color theme="2" tint="-0.249977111117893"/>
      </left>
      <right/>
      <top/>
      <bottom/>
      <diagonal/>
    </border>
    <border>
      <left style="medium">
        <color theme="2" tint="-0.249977111117893"/>
      </left>
      <right/>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medium">
        <color theme="2" tint="-0.249977111117893"/>
      </right>
      <top style="medium">
        <color theme="2" tint="-0.249977111117893"/>
      </top>
      <bottom/>
      <diagonal/>
    </border>
    <border>
      <left style="medium">
        <color theme="2" tint="-0.249977111117893"/>
      </left>
      <right style="medium">
        <color theme="2" tint="-0.249977111117893"/>
      </right>
      <top/>
      <bottom/>
      <diagonal/>
    </border>
    <border>
      <left style="medium">
        <color rgb="FFAEAAAA"/>
      </left>
      <right style="thin">
        <color rgb="FFAEAAAA"/>
      </right>
      <top style="thin">
        <color rgb="FFAEAAAA"/>
      </top>
      <bottom style="thin">
        <color rgb="FFAEAAAA"/>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style="thin">
        <color theme="2" tint="-0.249977111117893"/>
      </left>
      <right style="medium">
        <color theme="2" tint="-0.249977111117893"/>
      </right>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right style="thin">
        <color rgb="FFAEAAAA"/>
      </right>
      <top style="thin">
        <color rgb="FFAEAAAA"/>
      </top>
      <bottom style="thin">
        <color rgb="FFAEAAAA"/>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medium">
        <color theme="2" tint="-0.249977111117893"/>
      </bottom>
      <diagonal/>
    </border>
    <border>
      <left/>
      <right/>
      <top/>
      <bottom style="medium">
        <color theme="2" tint="-0.249977111117893"/>
      </bottom>
      <diagonal/>
    </border>
    <border>
      <left/>
      <right/>
      <top style="medium">
        <color theme="2" tint="-0.249977111117893"/>
      </top>
      <bottom/>
      <diagonal/>
    </border>
  </borders>
  <cellStyleXfs count="6">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73">
    <xf numFmtId="0" fontId="0" fillId="0" borderId="0" xfId="0"/>
    <xf numFmtId="0" fontId="4" fillId="0" borderId="0" xfId="0" applyFont="1" applyFill="1" applyBorder="1"/>
    <xf numFmtId="0" fontId="4" fillId="0" borderId="0" xfId="0" applyFont="1"/>
    <xf numFmtId="0" fontId="5" fillId="5" borderId="29" xfId="0" applyFont="1" applyFill="1" applyBorder="1" applyAlignment="1">
      <alignment horizontal="center" vertical="center" wrapText="1"/>
    </xf>
    <xf numFmtId="0" fontId="5" fillId="0" borderId="0" xfId="0" applyFont="1" applyFill="1" applyBorder="1" applyAlignment="1">
      <alignment vertical="center" wrapText="1"/>
    </xf>
    <xf numFmtId="0" fontId="6" fillId="2" borderId="21" xfId="0" applyFont="1" applyFill="1" applyBorder="1" applyAlignment="1">
      <alignment horizontal="center" vertical="center" wrapText="1"/>
    </xf>
    <xf numFmtId="0" fontId="4" fillId="0" borderId="0" xfId="0" applyFont="1" applyFill="1" applyAlignment="1"/>
    <xf numFmtId="0" fontId="6" fillId="6" borderId="20" xfId="0" applyFont="1" applyFill="1" applyBorder="1" applyAlignment="1">
      <alignment horizontal="center" vertical="top" wrapText="1"/>
    </xf>
    <xf numFmtId="0" fontId="6" fillId="0" borderId="0" xfId="0" applyFont="1" applyFill="1" applyBorder="1" applyAlignment="1">
      <alignment vertical="center" wrapText="1"/>
    </xf>
    <xf numFmtId="0" fontId="6" fillId="6" borderId="17" xfId="0" applyFont="1" applyFill="1" applyBorder="1" applyAlignment="1">
      <alignment vertical="center" wrapText="1"/>
    </xf>
    <xf numFmtId="0" fontId="6" fillId="6" borderId="18" xfId="0" applyFont="1" applyFill="1" applyBorder="1" applyAlignment="1">
      <alignment vertical="center" wrapText="1"/>
    </xf>
    <xf numFmtId="0" fontId="6" fillId="7" borderId="20" xfId="0" applyFont="1" applyFill="1" applyBorder="1" applyAlignment="1">
      <alignment horizontal="center" vertical="center" wrapText="1"/>
    </xf>
    <xf numFmtId="0" fontId="6" fillId="14" borderId="0" xfId="0" applyFont="1" applyFill="1" applyAlignment="1">
      <alignment horizontal="center" wrapText="1"/>
    </xf>
    <xf numFmtId="0" fontId="6" fillId="12" borderId="19" xfId="0" applyFont="1" applyFill="1" applyBorder="1" applyAlignment="1">
      <alignment horizontal="center"/>
    </xf>
    <xf numFmtId="0" fontId="7" fillId="16" borderId="30" xfId="0" applyFont="1" applyFill="1" applyBorder="1" applyAlignment="1">
      <alignment horizontal="left"/>
    </xf>
    <xf numFmtId="0" fontId="6" fillId="13" borderId="30" xfId="0" applyFont="1" applyFill="1" applyBorder="1" applyAlignment="1">
      <alignment wrapText="1"/>
    </xf>
    <xf numFmtId="0" fontId="7" fillId="16" borderId="30" xfId="0" applyFont="1" applyFill="1" applyBorder="1" applyAlignment="1">
      <alignment wrapText="1"/>
    </xf>
    <xf numFmtId="0" fontId="6" fillId="13" borderId="30" xfId="0" applyFont="1" applyFill="1" applyBorder="1"/>
    <xf numFmtId="0" fontId="7" fillId="16" borderId="30" xfId="0" applyFont="1" applyFill="1" applyBorder="1"/>
    <xf numFmtId="0" fontId="6" fillId="13" borderId="31" xfId="0" applyFont="1" applyFill="1" applyBorder="1"/>
    <xf numFmtId="0" fontId="4" fillId="0" borderId="0" xfId="0" applyFont="1" applyFill="1"/>
    <xf numFmtId="0" fontId="8" fillId="0" borderId="0" xfId="0" applyFont="1" applyAlignment="1">
      <alignment horizontal="center"/>
    </xf>
    <xf numFmtId="0" fontId="8" fillId="0" borderId="32" xfId="0" applyFont="1" applyBorder="1" applyAlignment="1">
      <alignment horizontal="center"/>
    </xf>
    <xf numFmtId="0" fontId="4" fillId="0" borderId="0" xfId="0" applyFont="1" applyAlignment="1">
      <alignment horizontal="center"/>
    </xf>
    <xf numFmtId="0" fontId="5" fillId="0" borderId="0" xfId="0" applyFont="1" applyFill="1" applyAlignment="1"/>
    <xf numFmtId="0" fontId="9" fillId="0" borderId="0" xfId="0" applyFont="1" applyFill="1" applyAlignment="1"/>
    <xf numFmtId="0" fontId="4" fillId="0" borderId="0" xfId="0" applyFont="1" applyAlignment="1">
      <alignment vertical="top" wrapText="1"/>
    </xf>
    <xf numFmtId="0" fontId="4" fillId="0" borderId="15" xfId="0" applyFont="1" applyBorder="1"/>
    <xf numFmtId="44" fontId="4" fillId="0" borderId="0" xfId="0" applyNumberFormat="1" applyFont="1" applyAlignment="1">
      <alignment horizontal="center"/>
    </xf>
    <xf numFmtId="0" fontId="4" fillId="6" borderId="8" xfId="0" applyFont="1" applyFill="1" applyBorder="1"/>
    <xf numFmtId="0" fontId="4" fillId="0" borderId="9" xfId="0" applyFont="1" applyFill="1" applyBorder="1"/>
    <xf numFmtId="0" fontId="4" fillId="0" borderId="1" xfId="0" applyFont="1" applyFill="1" applyBorder="1"/>
    <xf numFmtId="44" fontId="4" fillId="0" borderId="3" xfId="0" applyNumberFormat="1" applyFont="1" applyFill="1" applyBorder="1" applyAlignment="1" applyProtection="1">
      <alignment horizontal="center"/>
      <protection locked="0"/>
    </xf>
    <xf numFmtId="0" fontId="4" fillId="8" borderId="9" xfId="0" applyFont="1" applyFill="1" applyBorder="1"/>
    <xf numFmtId="0" fontId="4" fillId="8" borderId="1" xfId="0" applyFont="1" applyFill="1" applyBorder="1"/>
    <xf numFmtId="44" fontId="4" fillId="8" borderId="3" xfId="0" applyNumberFormat="1" applyFont="1" applyFill="1" applyBorder="1" applyAlignment="1" applyProtection="1">
      <alignment horizontal="center"/>
      <protection locked="0"/>
    </xf>
    <xf numFmtId="0" fontId="10" fillId="0" borderId="6" xfId="0" applyFont="1" applyFill="1" applyBorder="1"/>
    <xf numFmtId="0" fontId="4" fillId="0" borderId="10" xfId="0" applyFont="1" applyFill="1" applyBorder="1"/>
    <xf numFmtId="44" fontId="10" fillId="0" borderId="16" xfId="0" applyNumberFormat="1" applyFont="1" applyFill="1" applyBorder="1" applyAlignment="1">
      <alignment horizontal="center"/>
    </xf>
    <xf numFmtId="0" fontId="6" fillId="0" borderId="0" xfId="0" applyFont="1"/>
    <xf numFmtId="0" fontId="10" fillId="0" borderId="0" xfId="0" applyFont="1" applyFill="1" applyAlignment="1"/>
    <xf numFmtId="0" fontId="10" fillId="6" borderId="4" xfId="0" applyFont="1" applyFill="1" applyBorder="1"/>
    <xf numFmtId="44" fontId="10" fillId="6" borderId="12" xfId="0" applyNumberFormat="1" applyFont="1" applyFill="1" applyBorder="1" applyAlignment="1">
      <alignment horizontal="center" wrapText="1"/>
    </xf>
    <xf numFmtId="0" fontId="6" fillId="0" borderId="0" xfId="0" applyFont="1" applyAlignment="1"/>
    <xf numFmtId="0" fontId="6" fillId="0" borderId="0" xfId="0" applyFont="1" applyAlignment="1">
      <alignment horizontal="center"/>
    </xf>
    <xf numFmtId="0" fontId="6" fillId="0" borderId="0" xfId="0" applyFont="1" applyFill="1" applyAlignment="1"/>
    <xf numFmtId="0" fontId="6" fillId="2" borderId="0" xfId="0" applyFont="1" applyFill="1" applyAlignment="1">
      <alignment horizontal="center" vertical="top" wrapText="1"/>
    </xf>
    <xf numFmtId="44" fontId="6" fillId="0" borderId="0" xfId="0" applyNumberFormat="1" applyFont="1" applyAlignment="1">
      <alignment horizontal="center"/>
    </xf>
    <xf numFmtId="0" fontId="5" fillId="0" borderId="0" xfId="0" applyFont="1" applyFill="1" applyBorder="1" applyAlignment="1"/>
    <xf numFmtId="0" fontId="4" fillId="2" borderId="17"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wrapText="1"/>
    </xf>
    <xf numFmtId="0" fontId="11" fillId="8" borderId="9" xfId="1" applyFont="1" applyFill="1" applyBorder="1"/>
    <xf numFmtId="0" fontId="11" fillId="8" borderId="2" xfId="1" applyFont="1" applyFill="1" applyBorder="1"/>
    <xf numFmtId="0" fontId="4" fillId="3" borderId="9" xfId="0" applyFont="1" applyFill="1" applyBorder="1"/>
    <xf numFmtId="44" fontId="4" fillId="3" borderId="2" xfId="0" applyNumberFormat="1" applyFont="1" applyFill="1" applyBorder="1" applyAlignment="1">
      <alignment horizontal="center"/>
    </xf>
    <xf numFmtId="10" fontId="4" fillId="8" borderId="2" xfId="0" applyNumberFormat="1" applyFont="1" applyFill="1" applyBorder="1" applyAlignment="1" applyProtection="1">
      <alignment horizontal="center"/>
      <protection locked="0"/>
    </xf>
    <xf numFmtId="0" fontId="4" fillId="8" borderId="6" xfId="0" applyFont="1" applyFill="1" applyBorder="1"/>
    <xf numFmtId="10" fontId="4" fillId="8" borderId="7" xfId="0" applyNumberFormat="1" applyFont="1" applyFill="1" applyBorder="1" applyAlignment="1" applyProtection="1">
      <alignment horizontal="center"/>
      <protection locked="0"/>
    </xf>
    <xf numFmtId="0" fontId="4" fillId="8" borderId="13" xfId="0" applyFont="1" applyFill="1" applyBorder="1" applyAlignment="1">
      <alignment wrapText="1"/>
    </xf>
    <xf numFmtId="44" fontId="4" fillId="8" borderId="2" xfId="0" applyNumberFormat="1" applyFont="1" applyFill="1" applyBorder="1" applyAlignment="1" applyProtection="1">
      <alignment horizontal="center"/>
      <protection locked="0"/>
    </xf>
    <xf numFmtId="44" fontId="4" fillId="8" borderId="16" xfId="0" applyNumberFormat="1" applyFont="1" applyFill="1" applyBorder="1" applyAlignment="1">
      <alignment horizontal="center"/>
    </xf>
    <xf numFmtId="0" fontId="12" fillId="3" borderId="9" xfId="0" applyFont="1" applyFill="1" applyBorder="1"/>
    <xf numFmtId="44" fontId="12" fillId="3" borderId="2" xfId="0" applyNumberFormat="1" applyFont="1" applyFill="1" applyBorder="1" applyAlignment="1">
      <alignment horizontal="center"/>
    </xf>
    <xf numFmtId="0" fontId="4" fillId="3" borderId="9" xfId="0" applyFont="1" applyFill="1" applyBorder="1" applyAlignment="1">
      <alignment wrapText="1"/>
    </xf>
    <xf numFmtId="44" fontId="4" fillId="3" borderId="2" xfId="0" applyNumberFormat="1" applyFont="1" applyFill="1" applyBorder="1" applyAlignment="1" applyProtection="1">
      <alignment horizontal="center"/>
      <protection locked="0"/>
    </xf>
    <xf numFmtId="0" fontId="12" fillId="9" borderId="9" xfId="0" applyFont="1" applyFill="1" applyBorder="1"/>
    <xf numFmtId="44" fontId="12" fillId="9" borderId="2" xfId="0" applyNumberFormat="1" applyFont="1" applyFill="1" applyBorder="1" applyAlignment="1">
      <alignment horizontal="center"/>
    </xf>
    <xf numFmtId="0" fontId="12" fillId="17" borderId="6" xfId="0" applyFont="1" applyFill="1" applyBorder="1"/>
    <xf numFmtId="44" fontId="12" fillId="17" borderId="7" xfId="0" applyNumberFormat="1" applyFont="1" applyFill="1" applyBorder="1" applyAlignment="1">
      <alignment horizontal="center"/>
    </xf>
    <xf numFmtId="0" fontId="4" fillId="14" borderId="9" xfId="0" applyFont="1" applyFill="1" applyBorder="1"/>
    <xf numFmtId="44" fontId="4" fillId="14" borderId="2" xfId="0" applyNumberFormat="1" applyFont="1" applyFill="1" applyBorder="1" applyAlignment="1">
      <alignment horizontal="center"/>
    </xf>
    <xf numFmtId="0" fontId="4" fillId="14" borderId="6" xfId="0" applyFont="1" applyFill="1" applyBorder="1"/>
    <xf numFmtId="44" fontId="4" fillId="14" borderId="7" xfId="0" applyNumberFormat="1" applyFont="1" applyFill="1" applyBorder="1" applyAlignment="1">
      <alignment horizontal="center"/>
    </xf>
    <xf numFmtId="0" fontId="5" fillId="5" borderId="17" xfId="0" applyFont="1" applyFill="1" applyBorder="1" applyAlignment="1">
      <alignment horizontal="center" vertical="center"/>
    </xf>
    <xf numFmtId="0" fontId="5" fillId="5" borderId="0" xfId="0" applyFont="1" applyFill="1" applyBorder="1" applyAlignment="1">
      <alignment horizontal="center" vertical="center"/>
    </xf>
    <xf numFmtId="44" fontId="4" fillId="0" borderId="0" xfId="0" applyNumberFormat="1" applyFont="1"/>
    <xf numFmtId="0" fontId="10" fillId="6" borderId="8" xfId="0" applyFont="1" applyFill="1" applyBorder="1" applyAlignment="1">
      <alignment horizontal="center" wrapText="1"/>
    </xf>
    <xf numFmtId="44" fontId="10" fillId="6" borderId="5" xfId="0" applyNumberFormat="1" applyFont="1" applyFill="1" applyBorder="1" applyAlignment="1">
      <alignment horizontal="center" wrapText="1"/>
    </xf>
    <xf numFmtId="0" fontId="10" fillId="6" borderId="4" xfId="0" applyFont="1" applyFill="1" applyBorder="1" applyAlignment="1">
      <alignment wrapText="1"/>
    </xf>
    <xf numFmtId="44" fontId="4" fillId="8" borderId="1" xfId="0" applyNumberFormat="1" applyFont="1" applyFill="1" applyBorder="1" applyAlignment="1" applyProtection="1">
      <alignment horizontal="center"/>
      <protection locked="0"/>
    </xf>
    <xf numFmtId="44" fontId="4" fillId="8" borderId="2" xfId="0" applyNumberFormat="1" applyFont="1" applyFill="1" applyBorder="1" applyAlignment="1">
      <alignment horizontal="center"/>
    </xf>
    <xf numFmtId="44" fontId="4" fillId="0" borderId="1" xfId="0" applyNumberFormat="1" applyFont="1" applyFill="1" applyBorder="1" applyAlignment="1" applyProtection="1">
      <alignment horizontal="center"/>
      <protection locked="0"/>
    </xf>
    <xf numFmtId="44" fontId="4" fillId="0" borderId="2" xfId="0" applyNumberFormat="1" applyFont="1" applyFill="1" applyBorder="1" applyAlignment="1">
      <alignment horizontal="center"/>
    </xf>
    <xf numFmtId="0" fontId="4" fillId="0" borderId="9" xfId="0" applyFont="1" applyBorder="1"/>
    <xf numFmtId="0" fontId="4" fillId="0" borderId="1" xfId="0" applyFont="1" applyBorder="1"/>
    <xf numFmtId="0" fontId="4" fillId="0" borderId="2" xfId="0" applyFont="1" applyBorder="1"/>
    <xf numFmtId="0" fontId="10" fillId="8" borderId="6" xfId="0" applyFont="1" applyFill="1" applyBorder="1"/>
    <xf numFmtId="44" fontId="10" fillId="8" borderId="10" xfId="0" applyNumberFormat="1" applyFont="1" applyFill="1" applyBorder="1" applyAlignment="1">
      <alignment horizontal="center"/>
    </xf>
    <xf numFmtId="44" fontId="10" fillId="8" borderId="7" xfId="0" applyNumberFormat="1" applyFont="1" applyFill="1" applyBorder="1" applyAlignment="1">
      <alignment horizontal="center"/>
    </xf>
    <xf numFmtId="0" fontId="10" fillId="4" borderId="4" xfId="0" applyFont="1" applyFill="1" applyBorder="1"/>
    <xf numFmtId="10" fontId="10" fillId="4" borderId="8" xfId="0" applyNumberFormat="1" applyFont="1" applyFill="1" applyBorder="1" applyAlignment="1" applyProtection="1">
      <alignment horizontal="right"/>
      <protection locked="0"/>
    </xf>
    <xf numFmtId="10" fontId="10" fillId="4" borderId="5" xfId="0" applyNumberFormat="1" applyFont="1" applyFill="1" applyBorder="1" applyAlignment="1" applyProtection="1">
      <alignment horizontal="right"/>
      <protection locked="0"/>
    </xf>
    <xf numFmtId="0" fontId="10" fillId="8" borderId="9" xfId="0" applyFont="1" applyFill="1" applyBorder="1" applyAlignment="1">
      <alignment horizontal="center" vertical="top" wrapText="1"/>
    </xf>
    <xf numFmtId="0" fontId="10" fillId="8" borderId="1" xfId="0" applyFont="1" applyFill="1" applyBorder="1" applyAlignment="1">
      <alignment horizontal="center" vertical="top" wrapText="1"/>
    </xf>
    <xf numFmtId="0" fontId="10" fillId="8" borderId="2" xfId="0" applyFont="1" applyFill="1" applyBorder="1" applyAlignment="1">
      <alignment horizontal="center" vertical="top" wrapText="1"/>
    </xf>
    <xf numFmtId="0" fontId="10" fillId="8" borderId="6" xfId="0" applyFont="1" applyFill="1" applyBorder="1" applyAlignment="1">
      <alignment horizontal="center" vertical="top" wrapText="1"/>
    </xf>
    <xf numFmtId="0" fontId="10" fillId="8" borderId="10" xfId="0" applyFont="1" applyFill="1" applyBorder="1" applyAlignment="1">
      <alignment horizontal="center" vertical="top" wrapText="1"/>
    </xf>
    <xf numFmtId="0" fontId="10" fillId="8" borderId="7" xfId="0" applyFont="1" applyFill="1" applyBorder="1" applyAlignment="1">
      <alignment horizontal="center" vertical="top" wrapText="1"/>
    </xf>
    <xf numFmtId="0" fontId="10" fillId="0" borderId="0" xfId="0" applyFont="1" applyFill="1" applyBorder="1" applyAlignment="1">
      <alignment vertical="top" wrapText="1"/>
    </xf>
    <xf numFmtId="0" fontId="4" fillId="0" borderId="0" xfId="0" applyFont="1" applyBorder="1"/>
    <xf numFmtId="0" fontId="10" fillId="0" borderId="0" xfId="0" applyFont="1"/>
    <xf numFmtId="0" fontId="7" fillId="2" borderId="0" xfId="0" applyFont="1" applyFill="1" applyAlignment="1">
      <alignment horizontal="center" vertical="top" wrapText="1"/>
    </xf>
    <xf numFmtId="44" fontId="6" fillId="0" borderId="0" xfId="0" applyNumberFormat="1" applyFont="1"/>
    <xf numFmtId="0" fontId="6" fillId="0" borderId="0" xfId="0" applyFont="1" applyFill="1" applyBorder="1" applyAlignment="1">
      <alignment horizontal="center" vertical="center" wrapText="1"/>
    </xf>
    <xf numFmtId="0" fontId="6" fillId="0" borderId="0" xfId="0" applyFont="1" applyFill="1" applyBorder="1" applyAlignment="1"/>
    <xf numFmtId="0" fontId="6" fillId="0" borderId="0" xfId="0" applyFont="1" applyFill="1" applyAlignment="1">
      <alignment wrapText="1"/>
    </xf>
    <xf numFmtId="0" fontId="6" fillId="0" borderId="0" xfId="0" applyFont="1" applyFill="1" applyBorder="1" applyAlignment="1">
      <alignment wrapText="1"/>
    </xf>
    <xf numFmtId="0" fontId="6" fillId="7" borderId="18" xfId="0" applyFont="1" applyFill="1" applyBorder="1" applyAlignment="1">
      <alignment vertical="center" wrapText="1"/>
    </xf>
    <xf numFmtId="0" fontId="6" fillId="7" borderId="0" xfId="0" applyFont="1" applyFill="1" applyBorder="1" applyAlignment="1">
      <alignment vertical="center" wrapText="1"/>
    </xf>
    <xf numFmtId="0" fontId="6" fillId="0" borderId="0" xfId="0" applyFont="1" applyFill="1" applyBorder="1"/>
    <xf numFmtId="0" fontId="6" fillId="0" borderId="33" xfId="0" applyFont="1" applyFill="1" applyBorder="1" applyAlignment="1">
      <alignment horizontal="center"/>
    </xf>
    <xf numFmtId="0" fontId="6" fillId="0" borderId="0" xfId="0" applyFont="1" applyFill="1" applyAlignment="1">
      <alignment horizontal="center"/>
    </xf>
    <xf numFmtId="0" fontId="6" fillId="0" borderId="0" xfId="0" applyFont="1" applyFill="1"/>
    <xf numFmtId="0" fontId="5" fillId="5" borderId="33" xfId="0" applyFont="1" applyFill="1" applyBorder="1" applyAlignment="1">
      <alignment horizontal="center" vertical="center"/>
    </xf>
    <xf numFmtId="0" fontId="10" fillId="6" borderId="5" xfId="0" applyFont="1" applyFill="1" applyBorder="1" applyAlignment="1">
      <alignment horizontal="center"/>
    </xf>
    <xf numFmtId="0" fontId="10" fillId="7" borderId="4" xfId="0" applyFont="1" applyFill="1" applyBorder="1"/>
    <xf numFmtId="0" fontId="10" fillId="7" borderId="5" xfId="0" applyFont="1" applyFill="1" applyBorder="1" applyAlignment="1">
      <alignment horizontal="center"/>
    </xf>
    <xf numFmtId="0" fontId="10" fillId="7" borderId="9" xfId="0" applyFont="1" applyFill="1" applyBorder="1"/>
    <xf numFmtId="0" fontId="10" fillId="7" borderId="2" xfId="0" applyFont="1" applyFill="1" applyBorder="1" applyAlignment="1">
      <alignment horizontal="center"/>
    </xf>
    <xf numFmtId="44" fontId="10" fillId="7" borderId="5" xfId="0" applyNumberFormat="1" applyFont="1" applyFill="1" applyBorder="1" applyAlignment="1">
      <alignment horizontal="center" wrapText="1"/>
    </xf>
    <xf numFmtId="0" fontId="5" fillId="5" borderId="0" xfId="0" applyFont="1" applyFill="1" applyAlignment="1">
      <alignment horizontal="center" vertical="center"/>
    </xf>
    <xf numFmtId="0" fontId="8" fillId="0" borderId="0" xfId="0" applyFont="1" applyAlignment="1">
      <alignment horizontal="center" vertical="center"/>
    </xf>
    <xf numFmtId="0" fontId="13" fillId="10" borderId="0" xfId="0" applyFont="1" applyFill="1" applyAlignment="1">
      <alignment horizontal="center" vertical="center"/>
    </xf>
    <xf numFmtId="0" fontId="10" fillId="6" borderId="14" xfId="0" applyFont="1" applyFill="1" applyBorder="1" applyAlignment="1">
      <alignment horizontal="left"/>
    </xf>
    <xf numFmtId="0" fontId="10" fillId="6" borderId="12" xfId="0" applyFont="1" applyFill="1" applyBorder="1" applyAlignment="1">
      <alignment horizontal="left"/>
    </xf>
    <xf numFmtId="0" fontId="10" fillId="14" borderId="4" xfId="0" applyFont="1" applyFill="1" applyBorder="1" applyAlignment="1">
      <alignment horizontal="left"/>
    </xf>
    <xf numFmtId="0" fontId="10" fillId="14" borderId="5" xfId="0" applyFont="1" applyFill="1" applyBorder="1" applyAlignment="1">
      <alignment horizontal="left"/>
    </xf>
    <xf numFmtId="0" fontId="10" fillId="8" borderId="2" xfId="0" applyFont="1" applyFill="1" applyBorder="1" applyAlignment="1">
      <alignment horizontal="center"/>
    </xf>
    <xf numFmtId="0" fontId="4" fillId="13" borderId="13"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10" fillId="6" borderId="9" xfId="0" applyFont="1" applyFill="1" applyBorder="1"/>
    <xf numFmtId="0" fontId="4" fillId="6" borderId="2" xfId="0" applyFont="1" applyFill="1" applyBorder="1" applyAlignment="1" applyProtection="1">
      <alignment horizontal="center"/>
      <protection locked="0"/>
    </xf>
    <xf numFmtId="0" fontId="10" fillId="14" borderId="9" xfId="0" applyFont="1" applyFill="1" applyBorder="1"/>
    <xf numFmtId="0" fontId="10" fillId="14" borderId="2" xfId="0" applyFont="1" applyFill="1" applyBorder="1" applyAlignment="1">
      <alignment horizontal="center"/>
    </xf>
    <xf numFmtId="0" fontId="4" fillId="8" borderId="2" xfId="0" applyFont="1" applyFill="1" applyBorder="1" applyAlignment="1" applyProtection="1">
      <alignment horizontal="center"/>
      <protection locked="0"/>
    </xf>
    <xf numFmtId="0" fontId="4" fillId="13" borderId="9" xfId="0" applyFont="1" applyFill="1" applyBorder="1"/>
    <xf numFmtId="44" fontId="4" fillId="13" borderId="2" xfId="0" applyNumberFormat="1" applyFont="1" applyFill="1" applyBorder="1"/>
    <xf numFmtId="0" fontId="4" fillId="6" borderId="11" xfId="0" applyFont="1" applyFill="1" applyBorder="1" applyAlignment="1" applyProtection="1">
      <alignment horizontal="center"/>
      <protection locked="0"/>
    </xf>
    <xf numFmtId="0" fontId="4" fillId="13" borderId="9" xfId="0" applyFont="1" applyFill="1" applyBorder="1" applyAlignment="1">
      <alignment wrapText="1"/>
    </xf>
    <xf numFmtId="44" fontId="4" fillId="13" borderId="2" xfId="0" applyNumberFormat="1" applyFont="1" applyFill="1" applyBorder="1" applyProtection="1">
      <protection locked="0"/>
    </xf>
    <xf numFmtId="0" fontId="4" fillId="6" borderId="1" xfId="0" applyFont="1" applyFill="1" applyBorder="1" applyProtection="1">
      <protection locked="0"/>
    </xf>
    <xf numFmtId="0" fontId="4" fillId="6" borderId="1" xfId="0" applyFont="1" applyFill="1" applyBorder="1" applyAlignment="1" applyProtection="1">
      <alignment horizontal="center"/>
      <protection locked="0"/>
    </xf>
    <xf numFmtId="0" fontId="10" fillId="13" borderId="9" xfId="0" applyFont="1" applyFill="1" applyBorder="1"/>
    <xf numFmtId="44" fontId="10" fillId="13" borderId="2" xfId="0" applyNumberFormat="1" applyFont="1" applyFill="1" applyBorder="1"/>
    <xf numFmtId="0" fontId="4" fillId="8" borderId="1" xfId="0" applyFont="1" applyFill="1" applyBorder="1" applyAlignment="1" applyProtection="1">
      <alignment horizontal="center"/>
      <protection locked="0"/>
    </xf>
    <xf numFmtId="0" fontId="4" fillId="8" borderId="26" xfId="0" applyFont="1" applyFill="1" applyBorder="1" applyAlignment="1" applyProtection="1">
      <alignment horizontal="center"/>
      <protection locked="0"/>
    </xf>
    <xf numFmtId="0" fontId="4" fillId="8" borderId="26" xfId="0" applyFont="1" applyFill="1" applyBorder="1"/>
    <xf numFmtId="0" fontId="4" fillId="8" borderId="1" xfId="0" applyFont="1" applyFill="1" applyBorder="1" applyAlignment="1">
      <alignment horizontal="center"/>
    </xf>
    <xf numFmtId="0" fontId="4" fillId="6" borderId="23" xfId="0" applyFont="1" applyFill="1" applyBorder="1" applyProtection="1">
      <protection locked="0"/>
    </xf>
    <xf numFmtId="0" fontId="4" fillId="6" borderId="24" xfId="0" applyFont="1" applyFill="1" applyBorder="1" applyAlignment="1" applyProtection="1">
      <alignment horizontal="center"/>
      <protection locked="0"/>
    </xf>
    <xf numFmtId="44" fontId="10" fillId="13" borderId="7" xfId="0" applyNumberFormat="1" applyFont="1" applyFill="1" applyBorder="1"/>
    <xf numFmtId="0" fontId="4" fillId="8" borderId="11" xfId="0" applyFont="1" applyFill="1" applyBorder="1" applyAlignment="1" applyProtection="1">
      <alignment horizontal="center"/>
      <protection locked="0"/>
    </xf>
    <xf numFmtId="0" fontId="4" fillId="8" borderId="27" xfId="0" applyFont="1" applyFill="1" applyBorder="1" applyAlignment="1" applyProtection="1">
      <alignment horizontal="center"/>
      <protection locked="0"/>
    </xf>
    <xf numFmtId="0" fontId="12" fillId="15" borderId="22" xfId="0" applyFont="1" applyFill="1" applyBorder="1"/>
    <xf numFmtId="0" fontId="14" fillId="11" borderId="26" xfId="0" applyFont="1" applyFill="1" applyBorder="1"/>
    <xf numFmtId="0" fontId="14" fillId="11" borderId="28" xfId="0" applyFont="1" applyFill="1" applyBorder="1" applyAlignment="1">
      <alignment horizontal="center"/>
    </xf>
    <xf numFmtId="0" fontId="10" fillId="6" borderId="23" xfId="0" applyFont="1" applyFill="1" applyBorder="1"/>
    <xf numFmtId="0" fontId="4" fillId="8" borderId="9" xfId="0" applyFont="1" applyFill="1" applyBorder="1" applyProtection="1">
      <protection locked="0"/>
    </xf>
    <xf numFmtId="0" fontId="4" fillId="8" borderId="13" xfId="0" applyFont="1" applyFill="1" applyBorder="1" applyProtection="1">
      <protection locked="0"/>
    </xf>
    <xf numFmtId="0" fontId="4" fillId="8" borderId="6" xfId="0" applyFont="1" applyFill="1" applyBorder="1" applyProtection="1">
      <protection locked="0"/>
    </xf>
    <xf numFmtId="0" fontId="4" fillId="8" borderId="25" xfId="0" applyFont="1" applyFill="1" applyBorder="1" applyAlignment="1" applyProtection="1">
      <alignment horizontal="center"/>
      <protection locked="0"/>
    </xf>
    <xf numFmtId="0" fontId="10" fillId="7" borderId="4" xfId="0" applyFont="1" applyFill="1" applyBorder="1" applyAlignment="1">
      <alignment horizontal="center"/>
    </xf>
    <xf numFmtId="0" fontId="10" fillId="7" borderId="5" xfId="0" applyFont="1" applyFill="1" applyBorder="1" applyAlignment="1">
      <alignment horizontal="center"/>
    </xf>
    <xf numFmtId="0" fontId="10" fillId="3" borderId="9" xfId="0" applyFont="1" applyFill="1" applyBorder="1"/>
    <xf numFmtId="0" fontId="10" fillId="3" borderId="6" xfId="0" applyFont="1" applyFill="1" applyBorder="1"/>
    <xf numFmtId="0" fontId="10" fillId="7" borderId="4" xfId="0" applyFont="1" applyFill="1" applyBorder="1" applyAlignment="1">
      <alignment horizontal="center"/>
    </xf>
    <xf numFmtId="0" fontId="4" fillId="3" borderId="2" xfId="0" applyFont="1" applyFill="1" applyBorder="1" applyAlignment="1">
      <alignment horizontal="center"/>
    </xf>
    <xf numFmtId="0" fontId="10" fillId="3" borderId="2" xfId="0" applyFont="1" applyFill="1" applyBorder="1" applyAlignment="1">
      <alignment horizontal="center"/>
    </xf>
    <xf numFmtId="10" fontId="10" fillId="3" borderId="2" xfId="0" applyNumberFormat="1" applyFont="1" applyFill="1" applyBorder="1" applyAlignment="1">
      <alignment horizontal="center"/>
    </xf>
    <xf numFmtId="0" fontId="4" fillId="3" borderId="9" xfId="0" applyFont="1" applyFill="1" applyBorder="1" applyProtection="1">
      <protection locked="0"/>
    </xf>
    <xf numFmtId="0" fontId="10" fillId="3" borderId="7" xfId="0" applyFont="1" applyFill="1" applyBorder="1" applyAlignment="1">
      <alignment horizontal="center"/>
    </xf>
  </cellXfs>
  <cellStyles count="6">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Normal" xfId="0" builtinId="0"/>
  </cellStyles>
  <dxfs count="0"/>
  <tableStyles count="0" defaultTableStyle="TableStyleMedium9" defaultPivotStyle="PivotStyleMedium7"/>
  <colors>
    <mruColors>
      <color rgb="FFF6A7B9"/>
      <color rgb="FFFF757C"/>
      <color rgb="FFFF9AAC"/>
      <color rgb="FFF3CDE1"/>
      <color rgb="FFCAC3FF"/>
      <color rgb="FFFF8AD8"/>
      <color rgb="FFFF2F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12065000</xdr:colOff>
      <xdr:row>3</xdr:row>
      <xdr:rowOff>100886</xdr:rowOff>
    </xdr:from>
    <xdr:to>
      <xdr:col>0</xdr:col>
      <xdr:colOff>14147800</xdr:colOff>
      <xdr:row>3</xdr:row>
      <xdr:rowOff>654347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00" y="761286"/>
          <a:ext cx="2082800" cy="553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9817100</xdr:colOff>
      <xdr:row>2</xdr:row>
      <xdr:rowOff>135968</xdr:rowOff>
    </xdr:from>
    <xdr:to>
      <xdr:col>2</xdr:col>
      <xdr:colOff>1219200</xdr:colOff>
      <xdr:row>5</xdr:row>
      <xdr:rowOff>19347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47300" y="542368"/>
          <a:ext cx="2476500" cy="6580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2184400</xdr:colOff>
      <xdr:row>3</xdr:row>
      <xdr:rowOff>10745</xdr:rowOff>
    </xdr:from>
    <xdr:to>
      <xdr:col>5</xdr:col>
      <xdr:colOff>38100</xdr:colOff>
      <xdr:row>5</xdr:row>
      <xdr:rowOff>35779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1200" y="620345"/>
          <a:ext cx="2197100" cy="583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4584700</xdr:colOff>
      <xdr:row>3</xdr:row>
      <xdr:rowOff>37564</xdr:rowOff>
    </xdr:from>
    <xdr:to>
      <xdr:col>6</xdr:col>
      <xdr:colOff>736600</xdr:colOff>
      <xdr:row>3</xdr:row>
      <xdr:rowOff>543779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0" y="596364"/>
          <a:ext cx="1905000" cy="506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2324100</xdr:colOff>
      <xdr:row>2</xdr:row>
      <xdr:rowOff>165100</xdr:rowOff>
    </xdr:from>
    <xdr:to>
      <xdr:col>5</xdr:col>
      <xdr:colOff>241300</xdr:colOff>
      <xdr:row>4</xdr:row>
      <xdr:rowOff>61179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0900" y="571500"/>
          <a:ext cx="2476500" cy="658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taxact.com/tools/tax-bracket-calculator.asp" TargetMode="External"/><Relationship Id="rId2" Type="http://schemas.openxmlformats.org/officeDocument/2006/relationships/hyperlink" Target="https://www.taxact.com/tools/tax-bracket-calculator.asp"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sqref="A1:A3"/>
    </sheetView>
  </sheetViews>
  <sheetFormatPr baseColWidth="10" defaultRowHeight="16" x14ac:dyDescent="0.2"/>
  <cols>
    <col min="1" max="1" width="188.1640625" style="2" customWidth="1"/>
    <col min="2" max="2" width="116.83203125" style="1" customWidth="1"/>
    <col min="3" max="4" width="10.83203125" style="1"/>
    <col min="5" max="5" width="12.1640625" style="1" customWidth="1"/>
    <col min="6" max="16384" width="10.83203125" style="2"/>
  </cols>
  <sheetData>
    <row r="1" spans="1:5" x14ac:dyDescent="0.2">
      <c r="A1" s="21" t="s">
        <v>169</v>
      </c>
    </row>
    <row r="2" spans="1:5" x14ac:dyDescent="0.2">
      <c r="A2" s="21"/>
    </row>
    <row r="3" spans="1:5" ht="20" customHeight="1" thickBot="1" x14ac:dyDescent="0.25">
      <c r="A3" s="22"/>
    </row>
    <row r="4" spans="1:5" ht="53" customHeight="1" thickBot="1" x14ac:dyDescent="0.25">
      <c r="A4" s="3" t="s">
        <v>119</v>
      </c>
      <c r="B4" s="4"/>
      <c r="C4" s="4"/>
      <c r="D4" s="4"/>
      <c r="E4" s="4"/>
    </row>
    <row r="5" spans="1:5" s="39" customFormat="1" ht="21" x14ac:dyDescent="0.3">
      <c r="A5" s="5" t="s">
        <v>138</v>
      </c>
      <c r="B5" s="105"/>
      <c r="C5" s="105"/>
      <c r="D5" s="105"/>
      <c r="E5" s="105"/>
    </row>
    <row r="6" spans="1:5" s="39" customFormat="1" ht="22" thickBot="1" x14ac:dyDescent="0.35">
      <c r="A6" s="45"/>
      <c r="B6" s="106"/>
      <c r="C6" s="106"/>
      <c r="D6" s="106"/>
      <c r="E6" s="106"/>
    </row>
    <row r="7" spans="1:5" s="39" customFormat="1" ht="21" x14ac:dyDescent="0.3">
      <c r="A7" s="7" t="s">
        <v>139</v>
      </c>
      <c r="B7" s="8"/>
      <c r="C7" s="8"/>
      <c r="D7" s="8"/>
      <c r="E7" s="8"/>
    </row>
    <row r="8" spans="1:5" s="39" customFormat="1" ht="16" hidden="1" customHeight="1" x14ac:dyDescent="0.3">
      <c r="A8" s="9"/>
      <c r="B8" s="8"/>
      <c r="C8" s="8"/>
      <c r="D8" s="8"/>
      <c r="E8" s="8"/>
    </row>
    <row r="9" spans="1:5" s="39" customFormat="1" ht="17" hidden="1" customHeight="1" x14ac:dyDescent="0.3">
      <c r="A9" s="9"/>
      <c r="B9" s="8"/>
      <c r="C9" s="8"/>
      <c r="D9" s="8"/>
      <c r="E9" s="8"/>
    </row>
    <row r="10" spans="1:5" s="39" customFormat="1" ht="16" hidden="1" customHeight="1" x14ac:dyDescent="0.3">
      <c r="A10" s="9"/>
      <c r="B10" s="8"/>
      <c r="C10" s="8"/>
      <c r="D10" s="8"/>
      <c r="E10" s="8"/>
    </row>
    <row r="11" spans="1:5" s="39" customFormat="1" ht="16" hidden="1" customHeight="1" x14ac:dyDescent="0.3">
      <c r="A11" s="9"/>
      <c r="B11" s="8"/>
      <c r="C11" s="8"/>
      <c r="D11" s="8"/>
      <c r="E11" s="8"/>
    </row>
    <row r="12" spans="1:5" s="39" customFormat="1" ht="16" hidden="1" customHeight="1" x14ac:dyDescent="0.3">
      <c r="A12" s="9"/>
      <c r="B12" s="8"/>
      <c r="C12" s="8"/>
      <c r="D12" s="8"/>
      <c r="E12" s="8"/>
    </row>
    <row r="13" spans="1:5" s="39" customFormat="1" ht="22" thickBot="1" x14ac:dyDescent="0.35">
      <c r="A13" s="10"/>
      <c r="B13" s="8"/>
      <c r="C13" s="8"/>
      <c r="D13" s="8"/>
      <c r="E13" s="8"/>
    </row>
    <row r="14" spans="1:5" s="39" customFormat="1" ht="22" thickBot="1" x14ac:dyDescent="0.35">
      <c r="A14" s="107"/>
      <c r="B14" s="108"/>
      <c r="C14" s="108"/>
      <c r="D14" s="108"/>
      <c r="E14" s="108"/>
    </row>
    <row r="15" spans="1:5" s="39" customFormat="1" ht="21" x14ac:dyDescent="0.3">
      <c r="A15" s="11" t="s">
        <v>137</v>
      </c>
      <c r="B15" s="8"/>
      <c r="C15" s="8"/>
      <c r="D15" s="8"/>
      <c r="E15" s="8"/>
    </row>
    <row r="16" spans="1:5" s="43" customFormat="1" ht="17" hidden="1" customHeight="1" thickBot="1" x14ac:dyDescent="0.35">
      <c r="A16" s="109"/>
      <c r="B16" s="8"/>
      <c r="C16" s="8"/>
      <c r="D16" s="8"/>
      <c r="E16" s="8"/>
    </row>
    <row r="17" spans="1:5" s="43" customFormat="1" ht="17" customHeight="1" x14ac:dyDescent="0.3">
      <c r="A17" s="110"/>
      <c r="B17" s="8"/>
      <c r="C17" s="8"/>
      <c r="D17" s="8"/>
      <c r="E17" s="8"/>
    </row>
    <row r="18" spans="1:5" s="39" customFormat="1" ht="21" x14ac:dyDescent="0.3">
      <c r="B18" s="111"/>
      <c r="C18" s="111"/>
      <c r="D18" s="111"/>
      <c r="E18" s="111"/>
    </row>
    <row r="19" spans="1:5" s="39" customFormat="1" ht="63" x14ac:dyDescent="0.3">
      <c r="A19" s="12" t="s">
        <v>162</v>
      </c>
      <c r="B19" s="111"/>
      <c r="C19" s="111"/>
      <c r="D19" s="111"/>
      <c r="E19" s="111"/>
    </row>
    <row r="20" spans="1:5" s="39" customFormat="1" ht="21" x14ac:dyDescent="0.3">
      <c r="B20" s="111"/>
      <c r="C20" s="111"/>
      <c r="D20" s="111"/>
      <c r="E20" s="111"/>
    </row>
    <row r="21" spans="1:5" s="39" customFormat="1" ht="22" thickBot="1" x14ac:dyDescent="0.35">
      <c r="B21" s="111"/>
      <c r="C21" s="111"/>
      <c r="D21" s="111"/>
      <c r="E21" s="111"/>
    </row>
    <row r="22" spans="1:5" s="39" customFormat="1" ht="21" x14ac:dyDescent="0.3">
      <c r="A22" s="13" t="s">
        <v>163</v>
      </c>
      <c r="B22" s="111"/>
      <c r="C22" s="111"/>
      <c r="D22" s="111"/>
      <c r="E22" s="111"/>
    </row>
    <row r="23" spans="1:5" s="39" customFormat="1" ht="21" x14ac:dyDescent="0.3">
      <c r="A23" s="14" t="s">
        <v>164</v>
      </c>
      <c r="B23" s="111"/>
      <c r="C23" s="111"/>
      <c r="D23" s="111"/>
      <c r="E23" s="111"/>
    </row>
    <row r="24" spans="1:5" s="39" customFormat="1" ht="21" x14ac:dyDescent="0.3">
      <c r="A24" s="15" t="s">
        <v>149</v>
      </c>
      <c r="B24" s="111"/>
      <c r="C24" s="111"/>
      <c r="D24" s="111"/>
      <c r="E24" s="111"/>
    </row>
    <row r="25" spans="1:5" s="39" customFormat="1" ht="21" x14ac:dyDescent="0.3">
      <c r="A25" s="16" t="s">
        <v>165</v>
      </c>
      <c r="B25" s="111"/>
      <c r="C25" s="111"/>
      <c r="D25" s="111"/>
      <c r="E25" s="111"/>
    </row>
    <row r="26" spans="1:5" s="39" customFormat="1" ht="21" x14ac:dyDescent="0.3">
      <c r="A26" s="17" t="s">
        <v>150</v>
      </c>
      <c r="B26" s="111"/>
      <c r="C26" s="111"/>
      <c r="D26" s="111"/>
      <c r="E26" s="111"/>
    </row>
    <row r="27" spans="1:5" s="39" customFormat="1" ht="21" x14ac:dyDescent="0.3">
      <c r="A27" s="17" t="s">
        <v>151</v>
      </c>
      <c r="B27" s="111"/>
      <c r="C27" s="111"/>
      <c r="D27" s="111"/>
      <c r="E27" s="111"/>
    </row>
    <row r="28" spans="1:5" s="39" customFormat="1" ht="21" x14ac:dyDescent="0.3">
      <c r="A28" s="17" t="s">
        <v>155</v>
      </c>
      <c r="B28" s="111"/>
      <c r="C28" s="111"/>
      <c r="D28" s="111"/>
      <c r="E28" s="111"/>
    </row>
    <row r="29" spans="1:5" s="39" customFormat="1" ht="21" x14ac:dyDescent="0.3">
      <c r="A29" s="18" t="s">
        <v>166</v>
      </c>
      <c r="B29" s="111"/>
      <c r="C29" s="111"/>
      <c r="D29" s="111"/>
      <c r="E29" s="111"/>
    </row>
    <row r="30" spans="1:5" s="39" customFormat="1" ht="21" x14ac:dyDescent="0.3">
      <c r="A30" s="17" t="s">
        <v>152</v>
      </c>
      <c r="B30" s="111"/>
      <c r="C30" s="111"/>
      <c r="D30" s="111"/>
      <c r="E30" s="111"/>
    </row>
    <row r="31" spans="1:5" s="39" customFormat="1" ht="21" x14ac:dyDescent="0.3">
      <c r="A31" s="17" t="s">
        <v>153</v>
      </c>
      <c r="B31" s="111"/>
      <c r="C31" s="111"/>
      <c r="D31" s="111"/>
      <c r="E31" s="111"/>
    </row>
    <row r="32" spans="1:5" s="39" customFormat="1" ht="21" x14ac:dyDescent="0.3">
      <c r="A32" s="18" t="s">
        <v>167</v>
      </c>
      <c r="B32" s="111"/>
      <c r="C32" s="111"/>
      <c r="D32" s="111"/>
      <c r="E32" s="111"/>
    </row>
    <row r="33" spans="1:5" s="39" customFormat="1" ht="22" thickBot="1" x14ac:dyDescent="0.35">
      <c r="A33" s="19" t="s">
        <v>154</v>
      </c>
      <c r="B33" s="111"/>
      <c r="C33" s="111"/>
      <c r="D33" s="111"/>
      <c r="E33" s="111"/>
    </row>
    <row r="34" spans="1:5" s="39" customFormat="1" ht="21" x14ac:dyDescent="0.3">
      <c r="A34" s="112"/>
      <c r="B34" s="111"/>
      <c r="C34" s="111"/>
      <c r="D34" s="111"/>
      <c r="E34" s="111"/>
    </row>
    <row r="35" spans="1:5" s="39" customFormat="1" ht="21" x14ac:dyDescent="0.3">
      <c r="A35" s="113"/>
      <c r="B35" s="111"/>
      <c r="C35" s="111"/>
      <c r="D35" s="111"/>
      <c r="E35" s="111"/>
    </row>
    <row r="36" spans="1:5" s="39" customFormat="1" ht="21" x14ac:dyDescent="0.3">
      <c r="A36" s="113"/>
      <c r="B36" s="111"/>
      <c r="C36" s="111"/>
      <c r="D36" s="111"/>
      <c r="E36" s="111"/>
    </row>
    <row r="37" spans="1:5" s="39" customFormat="1" ht="21" x14ac:dyDescent="0.3">
      <c r="A37" s="114"/>
      <c r="B37" s="111"/>
      <c r="C37" s="111"/>
      <c r="D37" s="111"/>
      <c r="E37" s="111"/>
    </row>
    <row r="38" spans="1:5" s="39" customFormat="1" ht="21" x14ac:dyDescent="0.3">
      <c r="A38" s="114"/>
      <c r="B38" s="111"/>
      <c r="C38" s="111"/>
      <c r="D38" s="111"/>
      <c r="E38" s="111"/>
    </row>
    <row r="39" spans="1:5" x14ac:dyDescent="0.2">
      <c r="A39" s="20"/>
    </row>
    <row r="40" spans="1:5" x14ac:dyDescent="0.2">
      <c r="A40" s="20"/>
    </row>
    <row r="41" spans="1:5" x14ac:dyDescent="0.2">
      <c r="A41" s="20"/>
    </row>
    <row r="42" spans="1:5" x14ac:dyDescent="0.2">
      <c r="A42" s="20"/>
    </row>
    <row r="43" spans="1:5" x14ac:dyDescent="0.2">
      <c r="A43" s="20"/>
    </row>
    <row r="44" spans="1:5" x14ac:dyDescent="0.2">
      <c r="A44" s="20"/>
    </row>
    <row r="45" spans="1:5" x14ac:dyDescent="0.2">
      <c r="A45" s="20"/>
    </row>
    <row r="46" spans="1:5" x14ac:dyDescent="0.2">
      <c r="A46" s="20"/>
    </row>
  </sheetData>
  <sheetProtection password="BE0E" sheet="1" objects="1" scenarios="1"/>
  <customSheetViews>
    <customSheetView guid="{A10B27D3-D094-8D4D-8E30-C3E0F8CD0B50}" hiddenRows="1">
      <selection activeCell="A5" sqref="A5:E19"/>
      <pageMargins left="0.7" right="0.7" top="0.75" bottom="0.75" header="0.3" footer="0.3"/>
    </customSheetView>
  </customSheetViews>
  <mergeCells count="2">
    <mergeCell ref="A1:A3"/>
    <mergeCell ref="A34:A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75"/>
  <sheetViews>
    <sheetView workbookViewId="0">
      <pane ySplit="6" topLeftCell="A47" activePane="bottomLeft" state="frozen"/>
      <selection pane="bottomLeft" sqref="A1:C3"/>
    </sheetView>
  </sheetViews>
  <sheetFormatPr baseColWidth="10" defaultRowHeight="16" x14ac:dyDescent="0.2"/>
  <cols>
    <col min="1" max="1" width="4.33203125" style="2" customWidth="1"/>
    <col min="2" max="2" width="145.33203125" style="27" customWidth="1"/>
    <col min="3" max="3" width="17.33203125" style="28" customWidth="1"/>
    <col min="4" max="4" width="5.5" style="2" customWidth="1"/>
    <col min="5" max="5" width="11.83203125" style="2" customWidth="1"/>
    <col min="6" max="6" width="12.1640625" style="23" customWidth="1"/>
    <col min="7" max="16384" width="10.83203125" style="2"/>
  </cols>
  <sheetData>
    <row r="1" spans="1:8" ht="16" customHeight="1" x14ac:dyDescent="0.2">
      <c r="A1" s="21" t="s">
        <v>169</v>
      </c>
      <c r="B1" s="21"/>
      <c r="C1" s="21"/>
    </row>
    <row r="2" spans="1:8" ht="16" customHeight="1" x14ac:dyDescent="0.2">
      <c r="A2" s="21"/>
      <c r="B2" s="21"/>
      <c r="C2" s="21"/>
    </row>
    <row r="3" spans="1:8" ht="17" customHeight="1" thickBot="1" x14ac:dyDescent="0.25">
      <c r="A3" s="22"/>
      <c r="B3" s="22"/>
      <c r="C3" s="22"/>
    </row>
    <row r="4" spans="1:8" ht="22" customHeight="1" x14ac:dyDescent="0.2">
      <c r="A4" s="115" t="s">
        <v>114</v>
      </c>
      <c r="B4" s="115"/>
      <c r="C4" s="115"/>
      <c r="D4" s="40"/>
      <c r="E4" s="40"/>
      <c r="F4" s="40"/>
      <c r="G4" s="6"/>
      <c r="H4" s="6"/>
    </row>
    <row r="5" spans="1:8" ht="22" customHeight="1" x14ac:dyDescent="0.2">
      <c r="A5" s="76"/>
      <c r="B5" s="76"/>
      <c r="C5" s="76"/>
      <c r="D5" s="40"/>
      <c r="E5" s="40"/>
      <c r="F5" s="40"/>
      <c r="G5" s="6"/>
      <c r="H5" s="6"/>
    </row>
    <row r="6" spans="1:8" ht="162" customHeight="1" x14ac:dyDescent="0.2">
      <c r="A6" s="46" t="s">
        <v>142</v>
      </c>
      <c r="B6" s="46"/>
      <c r="C6" s="46"/>
      <c r="D6" s="26"/>
      <c r="E6" s="26"/>
      <c r="F6" s="26"/>
      <c r="G6" s="26"/>
      <c r="H6" s="26"/>
    </row>
    <row r="7" spans="1:8" ht="17" thickBot="1" x14ac:dyDescent="0.25"/>
    <row r="8" spans="1:8" x14ac:dyDescent="0.2">
      <c r="A8" s="41" t="s">
        <v>8</v>
      </c>
      <c r="B8" s="29"/>
      <c r="C8" s="42" t="s">
        <v>102</v>
      </c>
    </row>
    <row r="9" spans="1:8" x14ac:dyDescent="0.2">
      <c r="A9" s="30" t="s">
        <v>0</v>
      </c>
      <c r="B9" s="31"/>
      <c r="C9" s="32"/>
    </row>
    <row r="10" spans="1:8" x14ac:dyDescent="0.2">
      <c r="A10" s="33"/>
      <c r="B10" s="34" t="s">
        <v>9</v>
      </c>
      <c r="C10" s="35"/>
    </row>
    <row r="11" spans="1:8" x14ac:dyDescent="0.2">
      <c r="A11" s="30"/>
      <c r="B11" s="31" t="s">
        <v>1</v>
      </c>
      <c r="C11" s="32"/>
    </row>
    <row r="12" spans="1:8" x14ac:dyDescent="0.2">
      <c r="A12" s="33"/>
      <c r="B12" s="34" t="s">
        <v>2</v>
      </c>
      <c r="C12" s="35"/>
    </row>
    <row r="13" spans="1:8" x14ac:dyDescent="0.2">
      <c r="A13" s="30"/>
      <c r="B13" s="31" t="s">
        <v>3</v>
      </c>
      <c r="C13" s="32"/>
    </row>
    <row r="14" spans="1:8" x14ac:dyDescent="0.2">
      <c r="A14" s="33"/>
      <c r="B14" s="34" t="s">
        <v>4</v>
      </c>
      <c r="C14" s="35"/>
    </row>
    <row r="15" spans="1:8" x14ac:dyDescent="0.2">
      <c r="A15" s="30"/>
      <c r="B15" s="31" t="s">
        <v>5</v>
      </c>
      <c r="C15" s="32"/>
    </row>
    <row r="16" spans="1:8" x14ac:dyDescent="0.2">
      <c r="A16" s="33"/>
      <c r="B16" s="34" t="s">
        <v>6</v>
      </c>
      <c r="C16" s="35"/>
    </row>
    <row r="17" spans="1:3" x14ac:dyDescent="0.2">
      <c r="A17" s="30"/>
      <c r="B17" s="31" t="s">
        <v>7</v>
      </c>
      <c r="C17" s="32"/>
    </row>
    <row r="18" spans="1:3" x14ac:dyDescent="0.2">
      <c r="A18" s="33"/>
      <c r="B18" s="34" t="s">
        <v>171</v>
      </c>
      <c r="C18" s="35"/>
    </row>
    <row r="19" spans="1:3" x14ac:dyDescent="0.2">
      <c r="A19" s="30" t="s">
        <v>10</v>
      </c>
      <c r="B19" s="31"/>
      <c r="C19" s="32"/>
    </row>
    <row r="20" spans="1:3" x14ac:dyDescent="0.2">
      <c r="A20" s="33" t="s">
        <v>172</v>
      </c>
      <c r="B20" s="34"/>
      <c r="C20" s="35"/>
    </row>
    <row r="21" spans="1:3" x14ac:dyDescent="0.2">
      <c r="A21" s="30" t="s">
        <v>11</v>
      </c>
      <c r="B21" s="31"/>
      <c r="C21" s="32"/>
    </row>
    <row r="22" spans="1:3" x14ac:dyDescent="0.2">
      <c r="A22" s="33" t="s">
        <v>12</v>
      </c>
      <c r="B22" s="34"/>
      <c r="C22" s="35"/>
    </row>
    <row r="23" spans="1:3" x14ac:dyDescent="0.2">
      <c r="A23" s="30"/>
      <c r="B23" s="31" t="s">
        <v>72</v>
      </c>
      <c r="C23" s="32"/>
    </row>
    <row r="24" spans="1:3" x14ac:dyDescent="0.2">
      <c r="A24" s="33"/>
      <c r="B24" s="34" t="s">
        <v>73</v>
      </c>
      <c r="C24" s="35"/>
    </row>
    <row r="25" spans="1:3" x14ac:dyDescent="0.2">
      <c r="A25" s="30" t="s">
        <v>13</v>
      </c>
      <c r="B25" s="31"/>
      <c r="C25" s="32"/>
    </row>
    <row r="26" spans="1:3" x14ac:dyDescent="0.2">
      <c r="A26" s="33" t="s">
        <v>14</v>
      </c>
      <c r="B26" s="34"/>
      <c r="C26" s="35"/>
    </row>
    <row r="27" spans="1:3" x14ac:dyDescent="0.2">
      <c r="A27" s="30" t="s">
        <v>15</v>
      </c>
      <c r="B27" s="31"/>
      <c r="C27" s="32"/>
    </row>
    <row r="28" spans="1:3" x14ac:dyDescent="0.2">
      <c r="A28" s="33" t="s">
        <v>16</v>
      </c>
      <c r="B28" s="34"/>
      <c r="C28" s="35"/>
    </row>
    <row r="29" spans="1:3" x14ac:dyDescent="0.2">
      <c r="A29" s="30"/>
      <c r="B29" s="31" t="s">
        <v>17</v>
      </c>
      <c r="C29" s="32"/>
    </row>
    <row r="30" spans="1:3" x14ac:dyDescent="0.2">
      <c r="A30" s="33"/>
      <c r="B30" s="34" t="s">
        <v>18</v>
      </c>
      <c r="C30" s="35"/>
    </row>
    <row r="31" spans="1:3" x14ac:dyDescent="0.2">
      <c r="A31" s="30"/>
      <c r="B31" s="31" t="s">
        <v>73</v>
      </c>
      <c r="C31" s="32"/>
    </row>
    <row r="32" spans="1:3" x14ac:dyDescent="0.2">
      <c r="A32" s="33" t="s">
        <v>20</v>
      </c>
      <c r="B32" s="34"/>
      <c r="C32" s="35"/>
    </row>
    <row r="33" spans="1:3" x14ac:dyDescent="0.2">
      <c r="A33" s="30"/>
      <c r="B33" s="31" t="s">
        <v>76</v>
      </c>
      <c r="C33" s="32"/>
    </row>
    <row r="34" spans="1:3" x14ac:dyDescent="0.2">
      <c r="A34" s="33"/>
      <c r="B34" s="34" t="s">
        <v>19</v>
      </c>
      <c r="C34" s="35"/>
    </row>
    <row r="35" spans="1:3" x14ac:dyDescent="0.2">
      <c r="A35" s="30"/>
      <c r="B35" s="31" t="s">
        <v>73</v>
      </c>
      <c r="C35" s="32"/>
    </row>
    <row r="36" spans="1:3" x14ac:dyDescent="0.2">
      <c r="A36" s="33" t="s">
        <v>21</v>
      </c>
      <c r="B36" s="34"/>
      <c r="C36" s="35"/>
    </row>
    <row r="37" spans="1:3" x14ac:dyDescent="0.2">
      <c r="A37" s="30" t="s">
        <v>22</v>
      </c>
      <c r="B37" s="31"/>
      <c r="C37" s="32"/>
    </row>
    <row r="38" spans="1:3" x14ac:dyDescent="0.2">
      <c r="A38" s="33" t="s">
        <v>23</v>
      </c>
      <c r="B38" s="34"/>
      <c r="C38" s="35"/>
    </row>
    <row r="39" spans="1:3" x14ac:dyDescent="0.2">
      <c r="A39" s="30"/>
      <c r="B39" s="31" t="s">
        <v>1</v>
      </c>
      <c r="C39" s="32"/>
    </row>
    <row r="40" spans="1:3" x14ac:dyDescent="0.2">
      <c r="A40" s="33"/>
      <c r="B40" s="34" t="s">
        <v>24</v>
      </c>
      <c r="C40" s="35"/>
    </row>
    <row r="41" spans="1:3" x14ac:dyDescent="0.2">
      <c r="A41" s="30"/>
      <c r="B41" s="31" t="s">
        <v>25</v>
      </c>
      <c r="C41" s="32"/>
    </row>
    <row r="42" spans="1:3" x14ac:dyDescent="0.2">
      <c r="A42" s="33"/>
      <c r="B42" s="34" t="s">
        <v>26</v>
      </c>
      <c r="C42" s="35"/>
    </row>
    <row r="43" spans="1:3" x14ac:dyDescent="0.2">
      <c r="A43" s="30"/>
      <c r="B43" s="31" t="s">
        <v>27</v>
      </c>
      <c r="C43" s="32"/>
    </row>
    <row r="44" spans="1:3" x14ac:dyDescent="0.2">
      <c r="A44" s="33"/>
      <c r="B44" s="34" t="s">
        <v>28</v>
      </c>
      <c r="C44" s="35"/>
    </row>
    <row r="45" spans="1:3" x14ac:dyDescent="0.2">
      <c r="A45" s="30"/>
      <c r="B45" s="31" t="s">
        <v>73</v>
      </c>
      <c r="C45" s="32"/>
    </row>
    <row r="46" spans="1:3" x14ac:dyDescent="0.2">
      <c r="A46" s="33" t="s">
        <v>4</v>
      </c>
      <c r="B46" s="34"/>
      <c r="C46" s="35"/>
    </row>
    <row r="47" spans="1:3" x14ac:dyDescent="0.2">
      <c r="A47" s="30"/>
      <c r="B47" s="31" t="s">
        <v>29</v>
      </c>
      <c r="C47" s="32"/>
    </row>
    <row r="48" spans="1:3" x14ac:dyDescent="0.2">
      <c r="A48" s="33"/>
      <c r="B48" s="34" t="s">
        <v>30</v>
      </c>
      <c r="C48" s="35"/>
    </row>
    <row r="49" spans="1:3" x14ac:dyDescent="0.2">
      <c r="A49" s="30"/>
      <c r="B49" s="31" t="s">
        <v>73</v>
      </c>
      <c r="C49" s="32"/>
    </row>
    <row r="50" spans="1:3" x14ac:dyDescent="0.2">
      <c r="A50" s="33" t="s">
        <v>31</v>
      </c>
      <c r="B50" s="34"/>
      <c r="C50" s="35"/>
    </row>
    <row r="51" spans="1:3" x14ac:dyDescent="0.2">
      <c r="A51" s="30"/>
      <c r="B51" s="31" t="s">
        <v>32</v>
      </c>
      <c r="C51" s="32"/>
    </row>
    <row r="52" spans="1:3" x14ac:dyDescent="0.2">
      <c r="A52" s="33"/>
      <c r="B52" s="34" t="s">
        <v>33</v>
      </c>
      <c r="C52" s="35"/>
    </row>
    <row r="53" spans="1:3" x14ac:dyDescent="0.2">
      <c r="A53" s="30"/>
      <c r="B53" s="31" t="s">
        <v>34</v>
      </c>
      <c r="C53" s="32"/>
    </row>
    <row r="54" spans="1:3" x14ac:dyDescent="0.2">
      <c r="A54" s="33"/>
      <c r="B54" s="34" t="s">
        <v>73</v>
      </c>
      <c r="C54" s="35"/>
    </row>
    <row r="55" spans="1:3" x14ac:dyDescent="0.2">
      <c r="A55" s="30" t="s">
        <v>35</v>
      </c>
      <c r="B55" s="31"/>
      <c r="C55" s="32"/>
    </row>
    <row r="56" spans="1:3" x14ac:dyDescent="0.2">
      <c r="A56" s="33" t="s">
        <v>77</v>
      </c>
      <c r="B56" s="34"/>
      <c r="C56" s="35"/>
    </row>
    <row r="57" spans="1:3" x14ac:dyDescent="0.2">
      <c r="A57" s="30"/>
      <c r="B57" s="31" t="s">
        <v>173</v>
      </c>
      <c r="C57" s="32"/>
    </row>
    <row r="58" spans="1:3" x14ac:dyDescent="0.2">
      <c r="A58" s="33"/>
      <c r="B58" s="34" t="s">
        <v>36</v>
      </c>
      <c r="C58" s="35"/>
    </row>
    <row r="59" spans="1:3" x14ac:dyDescent="0.2">
      <c r="A59" s="30" t="s">
        <v>37</v>
      </c>
      <c r="B59" s="31"/>
      <c r="C59" s="32"/>
    </row>
    <row r="60" spans="1:3" x14ac:dyDescent="0.2">
      <c r="A60" s="33" t="s">
        <v>38</v>
      </c>
      <c r="B60" s="34"/>
      <c r="C60" s="35"/>
    </row>
    <row r="61" spans="1:3" x14ac:dyDescent="0.2">
      <c r="A61" s="30" t="s">
        <v>71</v>
      </c>
      <c r="B61" s="31"/>
      <c r="C61" s="32"/>
    </row>
    <row r="62" spans="1:3" x14ac:dyDescent="0.2">
      <c r="A62" s="33" t="s">
        <v>50</v>
      </c>
      <c r="B62" s="34"/>
      <c r="C62" s="35"/>
    </row>
    <row r="63" spans="1:3" x14ac:dyDescent="0.2">
      <c r="A63" s="30"/>
      <c r="B63" s="31" t="s">
        <v>74</v>
      </c>
      <c r="C63" s="32"/>
    </row>
    <row r="64" spans="1:3" x14ac:dyDescent="0.2">
      <c r="A64" s="33" t="s">
        <v>48</v>
      </c>
      <c r="B64" s="34"/>
      <c r="C64" s="35"/>
    </row>
    <row r="65" spans="1:6" x14ac:dyDescent="0.2">
      <c r="A65" s="30" t="s">
        <v>40</v>
      </c>
      <c r="B65" s="31"/>
      <c r="C65" s="32"/>
    </row>
    <row r="66" spans="1:6" x14ac:dyDescent="0.2">
      <c r="A66" s="33"/>
      <c r="B66" s="34" t="s">
        <v>41</v>
      </c>
      <c r="C66" s="35"/>
    </row>
    <row r="67" spans="1:6" x14ac:dyDescent="0.2">
      <c r="A67" s="30"/>
      <c r="B67" s="31" t="s">
        <v>42</v>
      </c>
      <c r="C67" s="32"/>
    </row>
    <row r="68" spans="1:6" x14ac:dyDescent="0.2">
      <c r="A68" s="33"/>
      <c r="B68" s="34" t="s">
        <v>43</v>
      </c>
      <c r="C68" s="35"/>
    </row>
    <row r="69" spans="1:6" x14ac:dyDescent="0.2">
      <c r="A69" s="30"/>
      <c r="B69" s="31" t="s">
        <v>44</v>
      </c>
      <c r="C69" s="32"/>
    </row>
    <row r="70" spans="1:6" x14ac:dyDescent="0.2">
      <c r="A70" s="33"/>
      <c r="B70" s="34" t="s">
        <v>45</v>
      </c>
      <c r="C70" s="35"/>
    </row>
    <row r="71" spans="1:6" x14ac:dyDescent="0.2">
      <c r="A71" s="30"/>
      <c r="B71" s="31" t="s">
        <v>46</v>
      </c>
      <c r="C71" s="32"/>
    </row>
    <row r="72" spans="1:6" x14ac:dyDescent="0.2">
      <c r="A72" s="33"/>
      <c r="B72" s="34" t="s">
        <v>47</v>
      </c>
      <c r="C72" s="35"/>
    </row>
    <row r="73" spans="1:6" ht="17" thickBot="1" x14ac:dyDescent="0.25">
      <c r="A73" s="36" t="s">
        <v>49</v>
      </c>
      <c r="B73" s="37"/>
      <c r="C73" s="38">
        <f>SUM(C9:C72)</f>
        <v>0</v>
      </c>
    </row>
    <row r="75" spans="1:6" x14ac:dyDescent="0.2">
      <c r="B75" s="2"/>
      <c r="C75" s="2"/>
      <c r="F75" s="2"/>
    </row>
  </sheetData>
  <sheetProtection password="BE0E" sheet="1" objects="1" scenarios="1"/>
  <customSheetViews>
    <customSheetView guid="{A10B27D3-D094-8D4D-8E30-C3E0F8CD0B50}" fitToPage="1">
      <selection activeCell="B4" sqref="B4"/>
      <pageMargins left="0.7" right="0.7" top="0.75" bottom="0.75" header="0.3" footer="0.3"/>
      <pageSetup scale="50" orientation="portrait" horizontalDpi="0" verticalDpi="0"/>
    </customSheetView>
  </customSheetViews>
  <mergeCells count="3">
    <mergeCell ref="A1:C3"/>
    <mergeCell ref="A4:C5"/>
    <mergeCell ref="A6:C6"/>
  </mergeCells>
  <phoneticPr fontId="2" type="noConversion"/>
  <pageMargins left="0.7" right="0.7" top="0.75" bottom="0.75" header="0.3" footer="0.3"/>
  <pageSetup scale="5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pane ySplit="6" topLeftCell="A7" activePane="bottomLeft" state="frozen"/>
      <selection pane="bottomLeft" sqref="A1:E3"/>
    </sheetView>
  </sheetViews>
  <sheetFormatPr baseColWidth="10" defaultRowHeight="16" x14ac:dyDescent="0.2"/>
  <cols>
    <col min="1" max="1" width="84.83203125" style="2" bestFit="1" customWidth="1"/>
    <col min="2" max="2" width="18.33203125" style="2" bestFit="1" customWidth="1"/>
    <col min="3" max="3" width="10.83203125" style="2"/>
    <col min="4" max="4" width="43.33203125" style="2" bestFit="1" customWidth="1"/>
    <col min="5" max="5" width="13.6640625" style="2" customWidth="1"/>
    <col min="6" max="6" width="14.33203125" style="2" customWidth="1"/>
    <col min="7" max="16384" width="10.83203125" style="2"/>
  </cols>
  <sheetData>
    <row r="1" spans="1:9" x14ac:dyDescent="0.2">
      <c r="A1" s="21" t="s">
        <v>169</v>
      </c>
      <c r="B1" s="21"/>
      <c r="C1" s="21"/>
      <c r="D1" s="21"/>
      <c r="E1" s="21"/>
    </row>
    <row r="2" spans="1:9" x14ac:dyDescent="0.2">
      <c r="A2" s="21"/>
      <c r="B2" s="21"/>
      <c r="C2" s="21"/>
      <c r="D2" s="21"/>
      <c r="E2" s="21"/>
    </row>
    <row r="3" spans="1:9" x14ac:dyDescent="0.2">
      <c r="A3" s="21"/>
      <c r="B3" s="21"/>
      <c r="C3" s="21"/>
      <c r="D3" s="21"/>
      <c r="E3" s="21"/>
    </row>
    <row r="4" spans="1:9" ht="22" customHeight="1" x14ac:dyDescent="0.3">
      <c r="A4" s="75" t="s">
        <v>146</v>
      </c>
      <c r="B4" s="76"/>
      <c r="C4" s="76"/>
      <c r="D4" s="76"/>
      <c r="E4" s="76"/>
      <c r="F4" s="48"/>
      <c r="G4" s="24"/>
      <c r="H4" s="25"/>
      <c r="I4" s="25"/>
    </row>
    <row r="5" spans="1:9" ht="22" customHeight="1" x14ac:dyDescent="0.3">
      <c r="A5" s="75"/>
      <c r="B5" s="76"/>
      <c r="C5" s="76"/>
      <c r="D5" s="76"/>
      <c r="E5" s="76"/>
      <c r="F5" s="48"/>
      <c r="G5" s="24"/>
      <c r="H5" s="25"/>
      <c r="I5" s="25"/>
    </row>
    <row r="6" spans="1:9" ht="39" customHeight="1" x14ac:dyDescent="0.2">
      <c r="A6" s="49" t="s">
        <v>148</v>
      </c>
      <c r="B6" s="50"/>
      <c r="C6" s="50"/>
      <c r="D6" s="50"/>
      <c r="E6" s="50"/>
      <c r="F6" s="51"/>
      <c r="G6" s="52"/>
      <c r="H6" s="26"/>
      <c r="I6" s="26"/>
    </row>
    <row r="7" spans="1:9" ht="17" thickBot="1" x14ac:dyDescent="0.25">
      <c r="C7" s="20"/>
      <c r="D7" s="20"/>
      <c r="E7" s="20"/>
      <c r="F7" s="20"/>
      <c r="G7" s="20"/>
    </row>
    <row r="8" spans="1:9" x14ac:dyDescent="0.2">
      <c r="A8" s="41" t="s">
        <v>84</v>
      </c>
      <c r="B8" s="116" t="s">
        <v>54</v>
      </c>
      <c r="D8" s="117" t="s">
        <v>105</v>
      </c>
      <c r="E8" s="118" t="s">
        <v>54</v>
      </c>
    </row>
    <row r="9" spans="1:9" x14ac:dyDescent="0.2">
      <c r="A9" s="53" t="s">
        <v>100</v>
      </c>
      <c r="B9" s="54"/>
      <c r="D9" s="55" t="s">
        <v>101</v>
      </c>
      <c r="E9" s="56">
        <f>12*'Step 2'!B14</f>
        <v>0</v>
      </c>
    </row>
    <row r="10" spans="1:9" x14ac:dyDescent="0.2">
      <c r="A10" s="33" t="s">
        <v>87</v>
      </c>
      <c r="B10" s="57"/>
      <c r="D10" s="55" t="s">
        <v>79</v>
      </c>
      <c r="E10" s="56">
        <f>12*'Step 2'!B15</f>
        <v>0</v>
      </c>
    </row>
    <row r="11" spans="1:9" ht="17" thickBot="1" x14ac:dyDescent="0.25">
      <c r="A11" s="58" t="s">
        <v>120</v>
      </c>
      <c r="B11" s="59"/>
      <c r="D11" s="55" t="s">
        <v>80</v>
      </c>
      <c r="E11" s="56">
        <f>12*'Step 2'!B16</f>
        <v>0</v>
      </c>
    </row>
    <row r="12" spans="1:9" s="20" customFormat="1" ht="17" thickBot="1" x14ac:dyDescent="0.25">
      <c r="D12" s="55" t="s">
        <v>104</v>
      </c>
      <c r="E12" s="56">
        <f>(B11+B10)*E9</f>
        <v>0</v>
      </c>
    </row>
    <row r="13" spans="1:9" x14ac:dyDescent="0.2">
      <c r="A13" s="41" t="s">
        <v>82</v>
      </c>
      <c r="B13" s="42" t="s">
        <v>102</v>
      </c>
      <c r="D13" s="55" t="s">
        <v>78</v>
      </c>
      <c r="E13" s="56">
        <f>(B11+B10)*E10</f>
        <v>0</v>
      </c>
    </row>
    <row r="14" spans="1:9" x14ac:dyDescent="0.2">
      <c r="A14" s="60" t="s">
        <v>144</v>
      </c>
      <c r="B14" s="61"/>
      <c r="D14" s="55" t="s">
        <v>81</v>
      </c>
      <c r="E14" s="56">
        <f>(B11+B10)*E11</f>
        <v>0</v>
      </c>
    </row>
    <row r="15" spans="1:9" x14ac:dyDescent="0.2">
      <c r="A15" s="33" t="s">
        <v>140</v>
      </c>
      <c r="B15" s="35"/>
      <c r="D15" s="119" t="s">
        <v>85</v>
      </c>
      <c r="E15" s="120" t="s">
        <v>54</v>
      </c>
    </row>
    <row r="16" spans="1:9" x14ac:dyDescent="0.2">
      <c r="A16" s="33" t="s">
        <v>75</v>
      </c>
      <c r="B16" s="35"/>
      <c r="D16" s="55" t="s">
        <v>101</v>
      </c>
      <c r="E16" s="56">
        <f>E9-E12</f>
        <v>0</v>
      </c>
    </row>
    <row r="17" spans="1:5" ht="17" thickBot="1" x14ac:dyDescent="0.25">
      <c r="A17" s="58" t="s">
        <v>141</v>
      </c>
      <c r="B17" s="62">
        <f>SUM(B14:B16)</f>
        <v>0</v>
      </c>
      <c r="D17" s="55" t="s">
        <v>79</v>
      </c>
      <c r="E17" s="56">
        <f>E10-E13</f>
        <v>0</v>
      </c>
    </row>
    <row r="18" spans="1:5" ht="17" thickBot="1" x14ac:dyDescent="0.25">
      <c r="D18" s="55" t="s">
        <v>80</v>
      </c>
      <c r="E18" s="56">
        <f>E11-E14</f>
        <v>0</v>
      </c>
    </row>
    <row r="19" spans="1:5" ht="15" customHeight="1" x14ac:dyDescent="0.2">
      <c r="A19" s="117" t="s">
        <v>156</v>
      </c>
      <c r="B19" s="121" t="s">
        <v>102</v>
      </c>
      <c r="D19" s="63" t="s">
        <v>83</v>
      </c>
      <c r="E19" s="64">
        <f>SUM(E16:E18)</f>
        <v>0</v>
      </c>
    </row>
    <row r="20" spans="1:5" x14ac:dyDescent="0.2">
      <c r="A20" s="65" t="s">
        <v>157</v>
      </c>
      <c r="B20" s="66">
        <f>B14*(B10+B11)</f>
        <v>0</v>
      </c>
      <c r="D20" s="67" t="s">
        <v>86</v>
      </c>
      <c r="E20" s="68">
        <f>(12*'Step 1'!C73)</f>
        <v>0</v>
      </c>
    </row>
    <row r="21" spans="1:5" ht="17" thickBot="1" x14ac:dyDescent="0.25">
      <c r="A21" s="55" t="s">
        <v>158</v>
      </c>
      <c r="B21" s="66">
        <f>B15*(B10+B11)</f>
        <v>0</v>
      </c>
      <c r="D21" s="69" t="s">
        <v>168</v>
      </c>
      <c r="E21" s="70">
        <f>E19-E20</f>
        <v>0</v>
      </c>
    </row>
    <row r="22" spans="1:5" x14ac:dyDescent="0.2">
      <c r="A22" s="55" t="s">
        <v>159</v>
      </c>
      <c r="B22" s="66">
        <f>B16*(B10+B11)</f>
        <v>0</v>
      </c>
    </row>
    <row r="23" spans="1:5" ht="17" thickBot="1" x14ac:dyDescent="0.25"/>
    <row r="24" spans="1:5" x14ac:dyDescent="0.2">
      <c r="A24" s="117" t="s">
        <v>143</v>
      </c>
      <c r="B24" s="121" t="s">
        <v>102</v>
      </c>
    </row>
    <row r="25" spans="1:5" x14ac:dyDescent="0.2">
      <c r="A25" s="65" t="s">
        <v>147</v>
      </c>
      <c r="B25" s="66">
        <f>B14-B20</f>
        <v>0</v>
      </c>
    </row>
    <row r="26" spans="1:5" x14ac:dyDescent="0.2">
      <c r="A26" s="55" t="s">
        <v>145</v>
      </c>
      <c r="B26" s="66">
        <f>B15-B21</f>
        <v>0</v>
      </c>
    </row>
    <row r="27" spans="1:5" x14ac:dyDescent="0.2">
      <c r="A27" s="55" t="s">
        <v>75</v>
      </c>
      <c r="B27" s="66">
        <f>B16-B22</f>
        <v>0</v>
      </c>
    </row>
    <row r="28" spans="1:5" x14ac:dyDescent="0.2">
      <c r="A28" s="71" t="s">
        <v>161</v>
      </c>
      <c r="B28" s="72">
        <f>SUM(B25:B27)</f>
        <v>0</v>
      </c>
    </row>
    <row r="29" spans="1:5" ht="17" thickBot="1" x14ac:dyDescent="0.25">
      <c r="A29" s="73" t="s">
        <v>160</v>
      </c>
      <c r="B29" s="74">
        <f>'Step 1'!C73</f>
        <v>0</v>
      </c>
    </row>
  </sheetData>
  <sheetProtection password="BE0E" sheet="1" objects="1" scenarios="1"/>
  <customSheetViews>
    <customSheetView guid="{A10B27D3-D094-8D4D-8E30-C3E0F8CD0B50}">
      <selection activeCell="A26" sqref="A26"/>
      <pageMargins left="0.7" right="0.7" top="0.75" bottom="0.75" header="0.3" footer="0.3"/>
    </customSheetView>
  </customSheetViews>
  <mergeCells count="4">
    <mergeCell ref="A9:B9"/>
    <mergeCell ref="A6:E6"/>
    <mergeCell ref="A1:E3"/>
    <mergeCell ref="A4:E5"/>
  </mergeCells>
  <hyperlinks>
    <hyperlink ref="A9" r:id="rId1"/>
    <hyperlink ref="B9" r:id="rId2" display="https://www.taxact.com/tools/tax-bracket-calculator.asp"/>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5" topLeftCell="A6" activePane="bottomLeft" state="frozen"/>
      <selection pane="bottomLeft" sqref="A1:G3"/>
    </sheetView>
  </sheetViews>
  <sheetFormatPr baseColWidth="10" defaultRowHeight="21" x14ac:dyDescent="0.3"/>
  <cols>
    <col min="1" max="1" width="28.83203125" style="39" customWidth="1"/>
    <col min="2" max="2" width="11.33203125" style="44" bestFit="1" customWidth="1"/>
    <col min="3" max="3" width="12.83203125" style="104" customWidth="1"/>
    <col min="4" max="4" width="10.83203125" style="39"/>
    <col min="5" max="5" width="64.6640625" style="39" customWidth="1"/>
    <col min="6" max="16384" width="10.83203125" style="39"/>
  </cols>
  <sheetData>
    <row r="1" spans="1:7" x14ac:dyDescent="0.3">
      <c r="A1" s="21" t="s">
        <v>169</v>
      </c>
      <c r="B1" s="21"/>
      <c r="C1" s="21"/>
      <c r="D1" s="21"/>
      <c r="E1" s="21"/>
      <c r="F1" s="21"/>
      <c r="G1" s="21"/>
    </row>
    <row r="2" spans="1:7" x14ac:dyDescent="0.3">
      <c r="A2" s="21"/>
      <c r="B2" s="21"/>
      <c r="C2" s="21"/>
      <c r="D2" s="21"/>
      <c r="E2" s="21"/>
      <c r="F2" s="21"/>
      <c r="G2" s="21"/>
    </row>
    <row r="3" spans="1:7" ht="2" customHeight="1" x14ac:dyDescent="0.3">
      <c r="A3" s="21"/>
      <c r="B3" s="21"/>
      <c r="C3" s="21"/>
      <c r="D3" s="21"/>
      <c r="E3" s="21"/>
      <c r="F3" s="21"/>
      <c r="G3" s="21"/>
    </row>
    <row r="4" spans="1:7" ht="43" customHeight="1" x14ac:dyDescent="0.3">
      <c r="A4" s="122" t="s">
        <v>115</v>
      </c>
      <c r="B4" s="122"/>
      <c r="C4" s="122"/>
      <c r="D4" s="122"/>
      <c r="E4" s="122"/>
      <c r="F4" s="122"/>
      <c r="G4" s="122"/>
    </row>
    <row r="5" spans="1:7" ht="73" customHeight="1" x14ac:dyDescent="0.3">
      <c r="A5" s="103" t="s">
        <v>170</v>
      </c>
      <c r="B5" s="103"/>
      <c r="C5" s="103"/>
      <c r="D5" s="103"/>
      <c r="E5" s="103"/>
      <c r="F5" s="103"/>
      <c r="G5" s="103"/>
    </row>
    <row r="6" spans="1:7" s="2" customFormat="1" ht="17" thickBot="1" x14ac:dyDescent="0.25">
      <c r="B6" s="23"/>
      <c r="C6" s="77"/>
    </row>
    <row r="7" spans="1:7" s="2" customFormat="1" ht="37" customHeight="1" x14ac:dyDescent="0.2">
      <c r="A7" s="41" t="s">
        <v>53</v>
      </c>
      <c r="B7" s="78" t="s">
        <v>102</v>
      </c>
      <c r="C7" s="79" t="s">
        <v>103</v>
      </c>
      <c r="E7" s="80" t="s">
        <v>174</v>
      </c>
      <c r="F7" s="78" t="s">
        <v>102</v>
      </c>
      <c r="G7" s="79" t="s">
        <v>103</v>
      </c>
    </row>
    <row r="8" spans="1:7" s="2" customFormat="1" ht="16" x14ac:dyDescent="0.2">
      <c r="A8" s="33" t="s">
        <v>88</v>
      </c>
      <c r="B8" s="81"/>
      <c r="C8" s="82">
        <f>12*B8</f>
        <v>0</v>
      </c>
      <c r="E8" s="33" t="s">
        <v>55</v>
      </c>
      <c r="F8" s="81"/>
      <c r="G8" s="82">
        <f t="shared" ref="G8:G12" si="0">12*F8</f>
        <v>0</v>
      </c>
    </row>
    <row r="9" spans="1:7" s="2" customFormat="1" ht="16" x14ac:dyDescent="0.2">
      <c r="A9" s="30" t="s">
        <v>58</v>
      </c>
      <c r="B9" s="83"/>
      <c r="C9" s="84">
        <f t="shared" ref="C9:C25" si="1">12*B9</f>
        <v>0</v>
      </c>
      <c r="E9" s="30" t="s">
        <v>39</v>
      </c>
      <c r="F9" s="83"/>
      <c r="G9" s="84">
        <f t="shared" si="0"/>
        <v>0</v>
      </c>
    </row>
    <row r="10" spans="1:7" s="2" customFormat="1" ht="16" x14ac:dyDescent="0.2">
      <c r="A10" s="33" t="s">
        <v>10</v>
      </c>
      <c r="B10" s="81"/>
      <c r="C10" s="82">
        <f t="shared" si="1"/>
        <v>0</v>
      </c>
      <c r="E10" s="33" t="s">
        <v>56</v>
      </c>
      <c r="F10" s="81"/>
      <c r="G10" s="82">
        <f t="shared" si="0"/>
        <v>0</v>
      </c>
    </row>
    <row r="11" spans="1:7" s="2" customFormat="1" ht="16" x14ac:dyDescent="0.2">
      <c r="A11" s="30" t="s">
        <v>59</v>
      </c>
      <c r="B11" s="83"/>
      <c r="C11" s="84">
        <f t="shared" si="1"/>
        <v>0</v>
      </c>
      <c r="E11" s="30" t="s">
        <v>57</v>
      </c>
      <c r="F11" s="83"/>
      <c r="G11" s="84">
        <f t="shared" si="0"/>
        <v>0</v>
      </c>
    </row>
    <row r="12" spans="1:7" s="2" customFormat="1" ht="16" x14ac:dyDescent="0.2">
      <c r="A12" s="33" t="s">
        <v>91</v>
      </c>
      <c r="B12" s="81"/>
      <c r="C12" s="82">
        <f t="shared" si="1"/>
        <v>0</v>
      </c>
      <c r="E12" s="33" t="s">
        <v>93</v>
      </c>
      <c r="F12" s="81"/>
      <c r="G12" s="82">
        <f t="shared" si="0"/>
        <v>0</v>
      </c>
    </row>
    <row r="13" spans="1:7" s="2" customFormat="1" ht="16" x14ac:dyDescent="0.2">
      <c r="A13" s="30" t="s">
        <v>52</v>
      </c>
      <c r="B13" s="83"/>
      <c r="C13" s="84">
        <f t="shared" si="1"/>
        <v>0</v>
      </c>
      <c r="E13" s="85" t="s">
        <v>94</v>
      </c>
      <c r="F13" s="86"/>
      <c r="G13" s="87"/>
    </row>
    <row r="14" spans="1:7" s="2" customFormat="1" ht="16" x14ac:dyDescent="0.2">
      <c r="A14" s="33" t="s">
        <v>20</v>
      </c>
      <c r="B14" s="81"/>
      <c r="C14" s="82">
        <f t="shared" si="1"/>
        <v>0</v>
      </c>
      <c r="E14" s="33" t="s">
        <v>73</v>
      </c>
      <c r="F14" s="81"/>
      <c r="G14" s="82">
        <f>12*F14</f>
        <v>0</v>
      </c>
    </row>
    <row r="15" spans="1:7" s="2" customFormat="1" ht="16" x14ac:dyDescent="0.2">
      <c r="A15" s="30" t="s">
        <v>4</v>
      </c>
      <c r="B15" s="83"/>
      <c r="C15" s="84">
        <f t="shared" si="1"/>
        <v>0</v>
      </c>
      <c r="E15" s="85"/>
      <c r="F15" s="86"/>
      <c r="G15" s="87"/>
    </row>
    <row r="16" spans="1:7" s="2" customFormat="1" ht="17" thickBot="1" x14ac:dyDescent="0.25">
      <c r="A16" s="33" t="s">
        <v>89</v>
      </c>
      <c r="B16" s="81"/>
      <c r="C16" s="82">
        <f t="shared" si="1"/>
        <v>0</v>
      </c>
      <c r="E16" s="88" t="s">
        <v>66</v>
      </c>
      <c r="F16" s="89">
        <f>SUM(F8:F14)</f>
        <v>0</v>
      </c>
      <c r="G16" s="90">
        <f>SUM(G8:G14)</f>
        <v>0</v>
      </c>
    </row>
    <row r="17" spans="1:7" s="2" customFormat="1" ht="17" thickBot="1" x14ac:dyDescent="0.25">
      <c r="A17" s="30" t="s">
        <v>92</v>
      </c>
      <c r="B17" s="83"/>
      <c r="C17" s="84">
        <f t="shared" si="1"/>
        <v>0</v>
      </c>
    </row>
    <row r="18" spans="1:7" s="2" customFormat="1" ht="16" x14ac:dyDescent="0.2">
      <c r="A18" s="33" t="s">
        <v>90</v>
      </c>
      <c r="B18" s="81"/>
      <c r="C18" s="82">
        <f t="shared" si="1"/>
        <v>0</v>
      </c>
      <c r="E18" s="91" t="s">
        <v>108</v>
      </c>
      <c r="F18" s="92"/>
      <c r="G18" s="93"/>
    </row>
    <row r="19" spans="1:7" s="2" customFormat="1" ht="16" customHeight="1" x14ac:dyDescent="0.2">
      <c r="A19" s="30" t="s">
        <v>96</v>
      </c>
      <c r="B19" s="83"/>
      <c r="C19" s="84">
        <f t="shared" si="1"/>
        <v>0</v>
      </c>
      <c r="E19" s="94" t="s">
        <v>126</v>
      </c>
      <c r="F19" s="95"/>
      <c r="G19" s="96"/>
    </row>
    <row r="20" spans="1:7" s="2" customFormat="1" ht="16" x14ac:dyDescent="0.2">
      <c r="A20" s="33" t="s">
        <v>95</v>
      </c>
      <c r="B20" s="81"/>
      <c r="C20" s="82">
        <f t="shared" si="1"/>
        <v>0</v>
      </c>
      <c r="E20" s="94"/>
      <c r="F20" s="95"/>
      <c r="G20" s="96"/>
    </row>
    <row r="21" spans="1:7" s="2" customFormat="1" ht="17" thickBot="1" x14ac:dyDescent="0.25">
      <c r="A21" s="30" t="s">
        <v>51</v>
      </c>
      <c r="B21" s="83"/>
      <c r="C21" s="84">
        <f t="shared" si="1"/>
        <v>0</v>
      </c>
      <c r="E21" s="97"/>
      <c r="F21" s="98"/>
      <c r="G21" s="99"/>
    </row>
    <row r="22" spans="1:7" s="2" customFormat="1" ht="16" x14ac:dyDescent="0.2">
      <c r="A22" s="33" t="s">
        <v>97</v>
      </c>
      <c r="B22" s="81"/>
      <c r="C22" s="82">
        <f t="shared" si="1"/>
        <v>0</v>
      </c>
      <c r="E22" s="100"/>
      <c r="F22" s="100"/>
      <c r="G22" s="100"/>
    </row>
    <row r="23" spans="1:7" s="2" customFormat="1" ht="16" x14ac:dyDescent="0.2">
      <c r="A23" s="30" t="s">
        <v>98</v>
      </c>
      <c r="B23" s="83"/>
      <c r="C23" s="84">
        <f t="shared" si="1"/>
        <v>0</v>
      </c>
      <c r="E23" s="100"/>
      <c r="F23" s="100"/>
      <c r="G23" s="100"/>
    </row>
    <row r="24" spans="1:7" s="2" customFormat="1" ht="16" x14ac:dyDescent="0.2">
      <c r="A24" s="33" t="s">
        <v>73</v>
      </c>
      <c r="B24" s="81"/>
      <c r="C24" s="82">
        <f t="shared" si="1"/>
        <v>0</v>
      </c>
      <c r="E24" s="100"/>
      <c r="F24" s="100"/>
      <c r="G24" s="100"/>
    </row>
    <row r="25" spans="1:7" s="2" customFormat="1" ht="16" x14ac:dyDescent="0.2">
      <c r="A25" s="30"/>
      <c r="B25" s="83"/>
      <c r="C25" s="84">
        <f t="shared" si="1"/>
        <v>0</v>
      </c>
      <c r="E25" s="100"/>
      <c r="F25" s="100"/>
      <c r="G25" s="100"/>
    </row>
    <row r="26" spans="1:7" s="2" customFormat="1" ht="17" thickBot="1" x14ac:dyDescent="0.25">
      <c r="A26" s="88" t="s">
        <v>65</v>
      </c>
      <c r="B26" s="89">
        <f>SUM(B8:B25)</f>
        <v>0</v>
      </c>
      <c r="C26" s="90">
        <f>SUM(C8:C25)</f>
        <v>0</v>
      </c>
      <c r="E26" s="100"/>
      <c r="F26" s="100"/>
      <c r="G26" s="100"/>
    </row>
    <row r="27" spans="1:7" s="2" customFormat="1" ht="16" x14ac:dyDescent="0.2">
      <c r="B27" s="28"/>
      <c r="C27" s="77"/>
      <c r="E27" s="101"/>
      <c r="F27" s="101"/>
      <c r="G27" s="101"/>
    </row>
    <row r="28" spans="1:7" s="102" customFormat="1" ht="16" x14ac:dyDescent="0.2"/>
    <row r="29" spans="1:7" s="2" customFormat="1" ht="16" x14ac:dyDescent="0.2">
      <c r="B29" s="23"/>
      <c r="C29" s="77"/>
    </row>
    <row r="30" spans="1:7" s="2" customFormat="1" ht="16" x14ac:dyDescent="0.2">
      <c r="B30" s="23"/>
      <c r="C30" s="77"/>
    </row>
    <row r="34" spans="2:3" x14ac:dyDescent="0.3">
      <c r="B34" s="39"/>
      <c r="C34" s="39"/>
    </row>
    <row r="36" spans="2:3" x14ac:dyDescent="0.3">
      <c r="B36" s="47"/>
      <c r="C36" s="39"/>
    </row>
    <row r="37" spans="2:3" x14ac:dyDescent="0.3">
      <c r="B37" s="47"/>
      <c r="C37" s="39"/>
    </row>
    <row r="38" spans="2:3" x14ac:dyDescent="0.3">
      <c r="B38" s="47"/>
      <c r="C38" s="39"/>
    </row>
    <row r="39" spans="2:3" x14ac:dyDescent="0.3">
      <c r="B39" s="47"/>
      <c r="C39" s="39"/>
    </row>
    <row r="40" spans="2:3" x14ac:dyDescent="0.3">
      <c r="C40" s="39"/>
    </row>
    <row r="41" spans="2:3" x14ac:dyDescent="0.3">
      <c r="C41" s="39"/>
    </row>
  </sheetData>
  <sheetProtection password="BE0E" sheet="1" objects="1" scenarios="1"/>
  <customSheetViews>
    <customSheetView guid="{A10B27D3-D094-8D4D-8E30-C3E0F8CD0B50}">
      <pane ySplit="1" topLeftCell="A2" activePane="bottomLeft" state="frozenSplit"/>
      <selection pane="bottomLeft" activeCell="A3" sqref="A3"/>
      <pageMargins left="0.7" right="0.7" top="0.75" bottom="0.75" header="0.3" footer="0.3"/>
    </customSheetView>
  </customSheetViews>
  <mergeCells count="5">
    <mergeCell ref="A5:G5"/>
    <mergeCell ref="A4:G4"/>
    <mergeCell ref="F18:G18"/>
    <mergeCell ref="E19:G21"/>
    <mergeCell ref="A1: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pane ySplit="7" topLeftCell="A8" activePane="bottomLeft" state="frozen"/>
      <selection pane="bottomLeft" sqref="A1:F3"/>
    </sheetView>
  </sheetViews>
  <sheetFormatPr baseColWidth="10" defaultRowHeight="16" x14ac:dyDescent="0.2"/>
  <cols>
    <col min="1" max="1" width="65.6640625" style="2" bestFit="1" customWidth="1"/>
    <col min="2" max="2" width="20.83203125" style="23" customWidth="1"/>
    <col min="3" max="3" width="10.83203125" style="2"/>
    <col min="4" max="4" width="43.33203125" style="2" customWidth="1"/>
    <col min="5" max="5" width="16.5" style="2" customWidth="1"/>
    <col min="6" max="6" width="10.83203125" style="2"/>
    <col min="7" max="7" width="39.1640625" style="2" customWidth="1"/>
    <col min="8" max="16384" width="10.83203125" style="2"/>
  </cols>
  <sheetData>
    <row r="1" spans="1:6" x14ac:dyDescent="0.2">
      <c r="A1" s="123" t="s">
        <v>169</v>
      </c>
      <c r="B1" s="123"/>
      <c r="C1" s="123"/>
      <c r="D1" s="123"/>
      <c r="E1" s="123"/>
      <c r="F1" s="123"/>
    </row>
    <row r="2" spans="1:6" x14ac:dyDescent="0.2">
      <c r="A2" s="123"/>
      <c r="B2" s="123"/>
      <c r="C2" s="123"/>
      <c r="D2" s="123"/>
      <c r="E2" s="123"/>
      <c r="F2" s="123"/>
    </row>
    <row r="3" spans="1:6" x14ac:dyDescent="0.2">
      <c r="A3" s="123"/>
      <c r="B3" s="123"/>
      <c r="C3" s="123"/>
      <c r="D3" s="123"/>
      <c r="E3" s="123"/>
      <c r="F3" s="123"/>
    </row>
    <row r="4" spans="1:6" ht="44" customHeight="1" x14ac:dyDescent="0.2">
      <c r="A4" s="124" t="s">
        <v>116</v>
      </c>
      <c r="B4" s="124"/>
      <c r="C4" s="124"/>
      <c r="D4" s="124"/>
      <c r="E4" s="124"/>
      <c r="F4" s="124"/>
    </row>
    <row r="5" spans="1:6" ht="16" customHeight="1" x14ac:dyDescent="0.2">
      <c r="A5" s="46" t="s">
        <v>175</v>
      </c>
      <c r="B5" s="46"/>
      <c r="C5" s="46"/>
      <c r="D5" s="46"/>
      <c r="E5" s="46"/>
      <c r="F5" s="46"/>
    </row>
    <row r="6" spans="1:6" x14ac:dyDescent="0.2">
      <c r="A6" s="46"/>
      <c r="B6" s="46"/>
      <c r="C6" s="46"/>
      <c r="D6" s="46"/>
      <c r="E6" s="46"/>
      <c r="F6" s="46"/>
    </row>
    <row r="7" spans="1:6" ht="30" customHeight="1" x14ac:dyDescent="0.2">
      <c r="A7" s="46"/>
      <c r="B7" s="46"/>
      <c r="C7" s="46"/>
      <c r="D7" s="46"/>
      <c r="E7" s="46"/>
      <c r="F7" s="46"/>
    </row>
    <row r="8" spans="1:6" ht="17" thickBot="1" x14ac:dyDescent="0.25"/>
    <row r="9" spans="1:6" x14ac:dyDescent="0.2">
      <c r="A9" s="125" t="s">
        <v>135</v>
      </c>
      <c r="B9" s="126"/>
      <c r="D9" s="127" t="s">
        <v>136</v>
      </c>
      <c r="E9" s="128"/>
    </row>
    <row r="10" spans="1:6" ht="59" customHeight="1" x14ac:dyDescent="0.2">
      <c r="A10" s="33"/>
      <c r="B10" s="129" t="s">
        <v>54</v>
      </c>
      <c r="D10" s="130" t="s">
        <v>121</v>
      </c>
      <c r="E10" s="131"/>
    </row>
    <row r="11" spans="1:6" x14ac:dyDescent="0.2">
      <c r="A11" s="132" t="s">
        <v>60</v>
      </c>
      <c r="B11" s="133"/>
      <c r="D11" s="134" t="s">
        <v>127</v>
      </c>
      <c r="E11" s="135" t="s">
        <v>54</v>
      </c>
    </row>
    <row r="12" spans="1:6" x14ac:dyDescent="0.2">
      <c r="A12" s="33" t="s">
        <v>61</v>
      </c>
      <c r="B12" s="136"/>
      <c r="D12" s="137" t="s">
        <v>118</v>
      </c>
      <c r="E12" s="138" t="e">
        <f>B16*B34</f>
        <v>#DIV/0!</v>
      </c>
    </row>
    <row r="13" spans="1:6" x14ac:dyDescent="0.2">
      <c r="A13" s="33" t="s">
        <v>62</v>
      </c>
      <c r="B13" s="136"/>
      <c r="D13" s="137" t="s">
        <v>117</v>
      </c>
      <c r="E13" s="138" t="e">
        <f>B17*B35</f>
        <v>#DIV/0!</v>
      </c>
    </row>
    <row r="14" spans="1:6" x14ac:dyDescent="0.2">
      <c r="A14" s="132" t="s">
        <v>63</v>
      </c>
      <c r="B14" s="139"/>
      <c r="D14" s="140" t="s">
        <v>70</v>
      </c>
      <c r="E14" s="141"/>
    </row>
    <row r="15" spans="1:6" x14ac:dyDescent="0.2">
      <c r="A15" s="142" t="s">
        <v>109</v>
      </c>
      <c r="B15" s="143"/>
      <c r="D15" s="144" t="s">
        <v>123</v>
      </c>
      <c r="E15" s="145" t="e">
        <f>SUM(E12:E14)</f>
        <v>#DIV/0!</v>
      </c>
    </row>
    <row r="16" spans="1:6" x14ac:dyDescent="0.2">
      <c r="A16" s="34" t="s">
        <v>130</v>
      </c>
      <c r="B16" s="146"/>
      <c r="D16" s="134" t="s">
        <v>128</v>
      </c>
      <c r="E16" s="135" t="s">
        <v>54</v>
      </c>
    </row>
    <row r="17" spans="1:5" x14ac:dyDescent="0.2">
      <c r="A17" s="34" t="s">
        <v>131</v>
      </c>
      <c r="B17" s="147"/>
      <c r="D17" s="137" t="s">
        <v>118</v>
      </c>
      <c r="E17" s="138" t="e">
        <f>B20*B34</f>
        <v>#DIV/0!</v>
      </c>
    </row>
    <row r="18" spans="1:5" x14ac:dyDescent="0.2">
      <c r="A18" s="148" t="s">
        <v>132</v>
      </c>
      <c r="B18" s="149">
        <f>SUM(B16:B17)</f>
        <v>0</v>
      </c>
      <c r="D18" s="137" t="s">
        <v>117</v>
      </c>
      <c r="E18" s="138" t="e">
        <f>B21*B35</f>
        <v>#DIV/0!</v>
      </c>
    </row>
    <row r="19" spans="1:5" x14ac:dyDescent="0.2">
      <c r="A19" s="150" t="s">
        <v>110</v>
      </c>
      <c r="B19" s="151"/>
      <c r="D19" s="140" t="s">
        <v>70</v>
      </c>
      <c r="E19" s="141"/>
    </row>
    <row r="20" spans="1:5" ht="16" customHeight="1" thickBot="1" x14ac:dyDescent="0.25">
      <c r="A20" s="34" t="s">
        <v>130</v>
      </c>
      <c r="B20" s="146"/>
      <c r="D20" s="144" t="s">
        <v>124</v>
      </c>
      <c r="E20" s="152" t="e">
        <f>SUM(E17:E18)</f>
        <v>#DIV/0!</v>
      </c>
    </row>
    <row r="21" spans="1:5" x14ac:dyDescent="0.2">
      <c r="A21" s="34" t="s">
        <v>131</v>
      </c>
      <c r="B21" s="147"/>
      <c r="D21" s="134" t="s">
        <v>129</v>
      </c>
      <c r="E21" s="135" t="s">
        <v>54</v>
      </c>
    </row>
    <row r="22" spans="1:5" x14ac:dyDescent="0.2">
      <c r="A22" s="148" t="s">
        <v>133</v>
      </c>
      <c r="B22" s="149">
        <f>SUM(B20:B21)</f>
        <v>0</v>
      </c>
      <c r="D22" s="137" t="s">
        <v>118</v>
      </c>
      <c r="E22" s="138" t="e">
        <f>B24*B34</f>
        <v>#DIV/0!</v>
      </c>
    </row>
    <row r="23" spans="1:5" x14ac:dyDescent="0.2">
      <c r="A23" s="150" t="s">
        <v>111</v>
      </c>
      <c r="B23" s="133"/>
      <c r="D23" s="137" t="s">
        <v>117</v>
      </c>
      <c r="E23" s="138" t="e">
        <f>B25*B35</f>
        <v>#DIV/0!</v>
      </c>
    </row>
    <row r="24" spans="1:5" x14ac:dyDescent="0.2">
      <c r="A24" s="34" t="s">
        <v>130</v>
      </c>
      <c r="B24" s="153"/>
      <c r="D24" s="140" t="s">
        <v>70</v>
      </c>
      <c r="E24" s="141"/>
    </row>
    <row r="25" spans="1:5" ht="17" thickBot="1" x14ac:dyDescent="0.25">
      <c r="A25" s="34" t="s">
        <v>131</v>
      </c>
      <c r="B25" s="154"/>
      <c r="D25" s="155" t="s">
        <v>125</v>
      </c>
      <c r="E25" s="152" t="e">
        <f>SUM(E22:E23)</f>
        <v>#DIV/0!</v>
      </c>
    </row>
    <row r="26" spans="1:5" x14ac:dyDescent="0.2">
      <c r="A26" s="156" t="s">
        <v>134</v>
      </c>
      <c r="B26" s="157">
        <f>SUM(B24:B25)</f>
        <v>0</v>
      </c>
    </row>
    <row r="27" spans="1:5" x14ac:dyDescent="0.2">
      <c r="A27" s="158" t="s">
        <v>64</v>
      </c>
      <c r="B27" s="133"/>
    </row>
    <row r="28" spans="1:5" x14ac:dyDescent="0.2">
      <c r="A28" s="159" t="s">
        <v>109</v>
      </c>
      <c r="B28" s="146"/>
    </row>
    <row r="29" spans="1:5" x14ac:dyDescent="0.2">
      <c r="A29" s="160" t="s">
        <v>110</v>
      </c>
      <c r="B29" s="146"/>
    </row>
    <row r="30" spans="1:5" ht="17" thickBot="1" x14ac:dyDescent="0.25">
      <c r="A30" s="161" t="s">
        <v>111</v>
      </c>
      <c r="B30" s="162">
        <v>4</v>
      </c>
    </row>
    <row r="32" spans="1:5" ht="17" thickBot="1" x14ac:dyDescent="0.25"/>
    <row r="33" spans="1:3" x14ac:dyDescent="0.2">
      <c r="A33" s="163" t="s">
        <v>69</v>
      </c>
      <c r="B33" s="164"/>
    </row>
    <row r="34" spans="1:3" x14ac:dyDescent="0.2">
      <c r="A34" s="165" t="s">
        <v>113</v>
      </c>
      <c r="B34" s="56" t="e">
        <f>('Step 3'!C26+'Step 2'!E9/'Step 4'!B41)/'Step 4'!B46</f>
        <v>#DIV/0!</v>
      </c>
    </row>
    <row r="35" spans="1:3" ht="17" thickBot="1" x14ac:dyDescent="0.25">
      <c r="A35" s="166" t="s">
        <v>112</v>
      </c>
      <c r="B35" s="56" t="e">
        <f>('Step 3'!C26+'Step 2'!E9/'Step 4'!B41)/'Step 4'!B39</f>
        <v>#DIV/0!</v>
      </c>
      <c r="C35" s="77"/>
    </row>
    <row r="36" spans="1:3" ht="17" thickBot="1" x14ac:dyDescent="0.25"/>
    <row r="37" spans="1:3" x14ac:dyDescent="0.2">
      <c r="A37" s="167" t="s">
        <v>122</v>
      </c>
      <c r="B37" s="118"/>
    </row>
    <row r="38" spans="1:3" x14ac:dyDescent="0.2">
      <c r="A38" s="55"/>
      <c r="B38" s="168"/>
    </row>
    <row r="39" spans="1:3" x14ac:dyDescent="0.2">
      <c r="A39" s="165" t="s">
        <v>99</v>
      </c>
      <c r="B39" s="169">
        <f>B12*B13</f>
        <v>0</v>
      </c>
    </row>
    <row r="40" spans="1:3" x14ac:dyDescent="0.2">
      <c r="A40" s="165" t="s">
        <v>67</v>
      </c>
      <c r="B40" s="169">
        <f>SUM(B15:B23)</f>
        <v>0</v>
      </c>
    </row>
    <row r="41" spans="1:3" x14ac:dyDescent="0.2">
      <c r="A41" s="165" t="s">
        <v>106</v>
      </c>
      <c r="B41" s="170">
        <f>1-'Step 3'!F18</f>
        <v>1</v>
      </c>
    </row>
    <row r="42" spans="1:3" x14ac:dyDescent="0.2">
      <c r="A42" s="165" t="s">
        <v>107</v>
      </c>
      <c r="B42" s="168"/>
    </row>
    <row r="43" spans="1:3" x14ac:dyDescent="0.2">
      <c r="A43" s="171" t="s">
        <v>109</v>
      </c>
      <c r="B43" s="168">
        <f>B12*B28</f>
        <v>0</v>
      </c>
    </row>
    <row r="44" spans="1:3" x14ac:dyDescent="0.2">
      <c r="A44" s="171" t="s">
        <v>110</v>
      </c>
      <c r="B44" s="168">
        <f>B20*B29</f>
        <v>0</v>
      </c>
    </row>
    <row r="45" spans="1:3" x14ac:dyDescent="0.2">
      <c r="A45" s="171" t="s">
        <v>111</v>
      </c>
      <c r="B45" s="168">
        <f>B24*B30</f>
        <v>0</v>
      </c>
    </row>
    <row r="46" spans="1:3" ht="17" thickBot="1" x14ac:dyDescent="0.25">
      <c r="A46" s="166" t="s">
        <v>68</v>
      </c>
      <c r="B46" s="172">
        <f>SUM(B43:B45)</f>
        <v>0</v>
      </c>
    </row>
  </sheetData>
  <sheetProtection password="BE0E" sheet="1" objects="1" scenarios="1"/>
  <customSheetViews>
    <customSheetView guid="{A10B27D3-D094-8D4D-8E30-C3E0F8CD0B50}" topLeftCell="A8">
      <selection activeCell="A6" sqref="A6:B6"/>
      <pageMargins left="0.7" right="0.7" top="0.75" bottom="0.75" header="0.3" footer="0.3"/>
      <pageSetup orientation="portrait" horizontalDpi="0" verticalDpi="0"/>
    </customSheetView>
  </customSheetViews>
  <mergeCells count="7">
    <mergeCell ref="A1:F3"/>
    <mergeCell ref="A4:F4"/>
    <mergeCell ref="A5:F7"/>
    <mergeCell ref="A9:B9"/>
    <mergeCell ref="A33:B33"/>
    <mergeCell ref="D9:E9"/>
    <mergeCell ref="D10:E10"/>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Step 1</vt:lpstr>
      <vt:lpstr>Step 2</vt:lpstr>
      <vt:lpstr>Step 3</vt:lpstr>
      <vt:lpstr>Step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2017-02-21T14:47:09Z</dcterms:created>
  <dcterms:modified xsi:type="dcterms:W3CDTF">2017-03-16T12:42:38Z</dcterms:modified>
</cp:coreProperties>
</file>